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4940" windowHeight="8580" tabRatio="723" activeTab="0"/>
  </bookViews>
  <sheets>
    <sheet name="Регистър на имотите" sheetId="1" r:id="rId1"/>
    <sheet name="Баланс по НТП" sheetId="2" r:id="rId2"/>
    <sheet name="balansi" sheetId="3" r:id="rId3"/>
  </sheets>
  <definedNames>
    <definedName name="_xlnm.Print_Area" localSheetId="2">'balansi'!$A$1:$E$39</definedName>
    <definedName name="_xlnm.Print_Area" localSheetId="1">'Баланс по НТП'!$A$1:$H$40</definedName>
    <definedName name="_xlnm.Print_Area" localSheetId="0">'Регистър на имотите'!$A$1:$L$25</definedName>
  </definedNames>
  <calcPr fullCalcOnLoad="1"/>
</workbook>
</file>

<file path=xl/sharedStrings.xml><?xml version="1.0" encoding="utf-8"?>
<sst xmlns="http://schemas.openxmlformats.org/spreadsheetml/2006/main" count="140" uniqueCount="68">
  <si>
    <t>No</t>
  </si>
  <si>
    <t>ИМОТИ</t>
  </si>
  <si>
    <t>ПЛОЩ</t>
  </si>
  <si>
    <t>ЗАСЕГНАТА ПЛОЩ</t>
  </si>
  <si>
    <t>ОСТАВАЩА  ПЛОЩ</t>
  </si>
  <si>
    <t>/бр/</t>
  </si>
  <si>
    <t>ВСИЧКО</t>
  </si>
  <si>
    <t>ОСТАВАЩА ПЛОЩ</t>
  </si>
  <si>
    <t>ВИД</t>
  </si>
  <si>
    <t>СОБСТВЕНОСТ</t>
  </si>
  <si>
    <t>НАЧИН НА ТР. ПОЛЗВАНЕ</t>
  </si>
  <si>
    <t>ВИД НА ТЕРИТОРИЯТА ПО ПРЕДНАЗН.</t>
  </si>
  <si>
    <t>ПРОЕКТАНТ:.................................</t>
  </si>
  <si>
    <t>ПЛОЩ ЗА ПРОМ. ПРЕДНАЗНАЧЕНИЕ</t>
  </si>
  <si>
    <t>ПЛОЩ ЗА ОБЕЗЩЕТЯВАНЕ</t>
  </si>
  <si>
    <t>ПЛОЩ ЗА ПРОМЯНА ПРЕДНАЗНАЧЕНИЕ</t>
  </si>
  <si>
    <t>КАТЕГОРИЯ ЗЕМЯ</t>
  </si>
  <si>
    <t>ПЛОЩ ЗА ПРОМЯНА  ПРЕДНАЗНАЧЕНИЕ</t>
  </si>
  <si>
    <t>ВСИЧКО:</t>
  </si>
  <si>
    <t>ИМЕ, ПРЕЗИМЕ И ФАМИЛИЯ НА СОБСТВЕНИКА / ИМЕ НА ЮРИДИЧЕСКОТО ЛИЦЕ</t>
  </si>
  <si>
    <t>НОМЕР НА ИМОТА</t>
  </si>
  <si>
    <t>НАЧИН НА ТРАЙНО ПОЛЗВАНЕ НА ИМОТА</t>
  </si>
  <si>
    <t>КАТЕ-ГОРИЯ ЗЕМЯ</t>
  </si>
  <si>
    <t>ВИД СОБСТВЕНОСТ</t>
  </si>
  <si>
    <t>ОБЩО  ПЛОЩИ:</t>
  </si>
  <si>
    <t>АДРЕС НА СОБСТВЕНИКА, РЕГ. No, ВХ. No, ЕГН, БУЛСТАТ</t>
  </si>
  <si>
    <t xml:space="preserve">ОБЕКТ: </t>
  </si>
  <si>
    <t xml:space="preserve">                  /ИНЖ. Ц. ЦВЕТКОВ/</t>
  </si>
  <si>
    <t>ВИД НА ТЕРИТОРИЯТА</t>
  </si>
  <si>
    <t>БРОЙ ИМОТИ: 2</t>
  </si>
  <si>
    <t>/дка/</t>
  </si>
  <si>
    <t xml:space="preserve">No </t>
  </si>
  <si>
    <t>/трайно засегната площ/</t>
  </si>
  <si>
    <t>№</t>
  </si>
  <si>
    <t>Начин на трайно ползване /ЕКК/</t>
  </si>
  <si>
    <t>КАТЕГОРИЯ</t>
  </si>
  <si>
    <t>общо</t>
  </si>
  <si>
    <t>Всичко</t>
  </si>
  <si>
    <t>/площ за промяна на предназначението/</t>
  </si>
  <si>
    <t>/площ за обезщетяване/</t>
  </si>
  <si>
    <t>Баланс на територията по начин на трайно ползване , категория и собственост</t>
  </si>
  <si>
    <t>ПЛОЩ ЗА ОБЕЗЩЕТЕНИЕ</t>
  </si>
  <si>
    <t>Държавна частна</t>
  </si>
  <si>
    <t>държавна частна</t>
  </si>
  <si>
    <t>гр.Първомай</t>
  </si>
  <si>
    <t>горска територия</t>
  </si>
  <si>
    <t>залесени горски територии</t>
  </si>
  <si>
    <t>ДАГ - ДГС - Първомай - ДГФ</t>
  </si>
  <si>
    <t>Залесени горски територии</t>
  </si>
  <si>
    <t>Горско ст.</t>
  </si>
  <si>
    <t>2110 - Залесени горски територии</t>
  </si>
  <si>
    <t>I. ГОРСКА ТЕРИТОРИЯ</t>
  </si>
  <si>
    <t>000098</t>
  </si>
  <si>
    <t>000951</t>
  </si>
  <si>
    <t>Път III – 667 “Плодовитово-Асеновград” от км 6+470 до км 7+100-</t>
  </si>
  <si>
    <t xml:space="preserve">  изграждане на нов мост над р.Марица и пътна варианта</t>
  </si>
  <si>
    <t>РЕГИСТЪР НА ЗАСЯГАЩИТЕ СЕ ИМОТИ  - ТРАЙНО ЗАСЕГНАТА ПЛОЩ ОТ ДИРЕКТНО ТРАСЕ НА ПЪТЯ</t>
  </si>
  <si>
    <t>ЗЕМЛИЩЕ ГР. ПЪРВОМАЙ  ЕКАТТЕ 59080</t>
  </si>
  <si>
    <t>ОБЩА ПЛОЩ  /дка/</t>
  </si>
  <si>
    <t>ОСТАТЪЧНА ПЛОЩ                        /дка/</t>
  </si>
  <si>
    <t>ТРАЙНО ЗАСЕГНАТА ПЛОЩ ОТ ДИРЕКТНОТО ТРАСЕ                               /дка/</t>
  </si>
  <si>
    <t>Некатегоризирани</t>
  </si>
  <si>
    <t>некатегоризирани</t>
  </si>
  <si>
    <t xml:space="preserve"> БАЛАНС ПО ВИД НА ТЕРИТОРИЯТА ПО НАЧИН НА ТРАЙНО ПОЛЗВАНЕ</t>
  </si>
  <si>
    <t>БАЛАНС ПО ВИД НА ТЕРИТОРИЯТА ПО ПРЕДНАЗНАЧЕНИЕ</t>
  </si>
  <si>
    <t>БАЛАНС ПО ВИД  СОБСТВЕНОСТ</t>
  </si>
  <si>
    <t xml:space="preserve"> БАЛАНС ПО КАТЕГОРИЯ НА ЗЕМЯТА</t>
  </si>
  <si>
    <t>Землище гр. Първомай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</si>
</sst>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лв&quot;#,##0_);\(&quot;лв&quot;#,##0\)"/>
    <numFmt numFmtId="173" formatCode="&quot;лв&quot;#,##0_);[Red]\(&quot;лв&quot;#,##0\)"/>
    <numFmt numFmtId="174" formatCode="&quot;лв&quot;#,##0.00_);\(&quot;лв&quot;#,##0.00\)"/>
    <numFmt numFmtId="175" formatCode="&quot;лв&quot;#,##0.00_);[Red]\(&quot;лв&quot;#,##0.00\)"/>
    <numFmt numFmtId="176" formatCode="_(&quot;лв&quot;* #,##0_);_(&quot;лв&quot;* \(#,##0\);_(&quot;лв&quot;* &quot;-&quot;_);_(@_)"/>
    <numFmt numFmtId="177" formatCode="_(* #,##0_);_(* \(#,##0\);_(* &quot;-&quot;_);_(@_)"/>
    <numFmt numFmtId="178" formatCode="_(&quot;лв&quot;* #,##0.00_);_(&quot;лв&quot;* \(#,##0.00\);_(&quot;лв&quot;* &quot;-&quot;??_);_(@_)"/>
    <numFmt numFmtId="179" formatCode="_(* #,##0.00_);_(* \(#,##0.00\);_(* &quot;-&quot;??_);_(@_)"/>
    <numFmt numFmtId="180" formatCode="0.000"/>
    <numFmt numFmtId="181" formatCode="#,##0.0"/>
    <numFmt numFmtId="182" formatCode="#,##0.0000"/>
    <numFmt numFmtId="183" formatCode="#,##0.00000"/>
    <numFmt numFmtId="184" formatCode="#,##0.000"/>
    <numFmt numFmtId="185" formatCode="0.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8.5"/>
      <name val="MS Sans Serif"/>
      <family val="2"/>
    </font>
    <font>
      <b/>
      <sz val="9"/>
      <name val="MS Sans Serif"/>
      <family val="2"/>
    </font>
    <font>
      <sz val="9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.5"/>
      <name val="Arial"/>
      <family val="2"/>
    </font>
    <font>
      <sz val="9"/>
      <color indexed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/>
      <right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>
        <color indexed="63"/>
      </top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8" borderId="6" applyNumberFormat="0" applyAlignment="0" applyProtection="0"/>
    <xf numFmtId="0" fontId="43" fillId="28" borderId="2" applyNumberFormat="0" applyAlignment="0" applyProtection="0"/>
    <xf numFmtId="0" fontId="44" fillId="29" borderId="7" applyNumberFormat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80" fontId="0" fillId="0" borderId="11" xfId="0" applyNumberFormat="1" applyBorder="1" applyAlignment="1">
      <alignment horizontal="center"/>
    </xf>
    <xf numFmtId="180" fontId="0" fillId="0" borderId="12" xfId="0" applyNumberFormat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80" fontId="7" fillId="0" borderId="13" xfId="0" applyNumberFormat="1" applyFont="1" applyBorder="1" applyAlignment="1">
      <alignment horizontal="center"/>
    </xf>
    <xf numFmtId="180" fontId="7" fillId="0" borderId="14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11" fillId="0" borderId="18" xfId="0" applyFont="1" applyBorder="1" applyAlignment="1">
      <alignment/>
    </xf>
    <xf numFmtId="0" fontId="11" fillId="0" borderId="0" xfId="0" applyFont="1" applyBorder="1" applyAlignment="1">
      <alignment/>
    </xf>
    <xf numFmtId="0" fontId="4" fillId="0" borderId="0" xfId="0" applyFont="1" applyAlignment="1">
      <alignment vertical="center"/>
    </xf>
    <xf numFmtId="181" fontId="4" fillId="0" borderId="0" xfId="0" applyNumberFormat="1" applyFont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80" fontId="7" fillId="0" borderId="11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180" fontId="7" fillId="0" borderId="25" xfId="0" applyNumberFormat="1" applyFont="1" applyBorder="1" applyAlignment="1">
      <alignment horizontal="center"/>
    </xf>
    <xf numFmtId="180" fontId="7" fillId="0" borderId="26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4" fontId="5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2" fillId="0" borderId="25" xfId="0" applyNumberFormat="1" applyFont="1" applyFill="1" applyBorder="1" applyAlignment="1">
      <alignment horizontal="center"/>
    </xf>
    <xf numFmtId="1" fontId="7" fillId="0" borderId="25" xfId="0" applyNumberFormat="1" applyFont="1" applyBorder="1" applyAlignment="1">
      <alignment horizontal="center"/>
    </xf>
    <xf numFmtId="180" fontId="7" fillId="0" borderId="28" xfId="0" applyNumberFormat="1" applyFont="1" applyBorder="1" applyAlignment="1">
      <alignment horizontal="center"/>
    </xf>
    <xf numFmtId="180" fontId="7" fillId="0" borderId="29" xfId="0" applyNumberFormat="1" applyFont="1" applyBorder="1" applyAlignment="1">
      <alignment horizontal="center"/>
    </xf>
    <xf numFmtId="180" fontId="7" fillId="0" borderId="30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Font="1" applyFill="1" applyBorder="1" applyAlignment="1">
      <alignment horizontal="left"/>
    </xf>
    <xf numFmtId="1" fontId="0" fillId="0" borderId="32" xfId="0" applyNumberFormat="1" applyBorder="1" applyAlignment="1">
      <alignment horizontal="center"/>
    </xf>
    <xf numFmtId="180" fontId="0" fillId="0" borderId="32" xfId="0" applyNumberFormat="1" applyBorder="1" applyAlignment="1">
      <alignment horizontal="center"/>
    </xf>
    <xf numFmtId="180" fontId="0" fillId="0" borderId="33" xfId="0" applyNumberForma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80" fontId="7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184" fontId="7" fillId="0" borderId="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7" fillId="0" borderId="19" xfId="0" applyFont="1" applyBorder="1" applyAlignment="1">
      <alignment horizontal="center"/>
    </xf>
    <xf numFmtId="180" fontId="7" fillId="0" borderId="19" xfId="0" applyNumberFormat="1" applyFont="1" applyBorder="1" applyAlignment="1">
      <alignment horizontal="center"/>
    </xf>
    <xf numFmtId="180" fontId="7" fillId="0" borderId="20" xfId="0" applyNumberFormat="1" applyFont="1" applyBorder="1" applyAlignment="1">
      <alignment horizontal="center"/>
    </xf>
    <xf numFmtId="180" fontId="0" fillId="0" borderId="35" xfId="0" applyNumberFormat="1" applyBorder="1" applyAlignment="1">
      <alignment horizontal="center"/>
    </xf>
    <xf numFmtId="180" fontId="0" fillId="0" borderId="37" xfId="0" applyNumberForma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36" xfId="0" applyFont="1" applyFill="1" applyBorder="1" applyAlignment="1">
      <alignment horizontal="center" vertical="center" wrapText="1" shrinkToFit="1"/>
    </xf>
    <xf numFmtId="0" fontId="0" fillId="0" borderId="36" xfId="0" applyFont="1" applyFill="1" applyBorder="1" applyAlignment="1">
      <alignment horizontal="center" vertical="center" wrapText="1"/>
    </xf>
    <xf numFmtId="49" fontId="0" fillId="0" borderId="36" xfId="0" applyNumberFormat="1" applyFont="1" applyFill="1" applyBorder="1" applyAlignment="1">
      <alignment horizontal="center" vertical="center"/>
    </xf>
    <xf numFmtId="184" fontId="0" fillId="0" borderId="36" xfId="0" applyNumberFormat="1" applyFont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vertical="center"/>
    </xf>
    <xf numFmtId="0" fontId="7" fillId="0" borderId="36" xfId="0" applyFont="1" applyBorder="1" applyAlignment="1">
      <alignment vertical="center"/>
    </xf>
    <xf numFmtId="0" fontId="0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84" fontId="7" fillId="0" borderId="36" xfId="0" applyNumberFormat="1" applyFont="1" applyBorder="1" applyAlignment="1">
      <alignment horizontal="center" vertical="center"/>
    </xf>
    <xf numFmtId="49" fontId="7" fillId="0" borderId="36" xfId="0" applyNumberFormat="1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36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6" xfId="0" applyFont="1" applyBorder="1" applyAlignment="1">
      <alignment horizontal="center" wrapText="1"/>
    </xf>
    <xf numFmtId="0" fontId="5" fillId="0" borderId="36" xfId="0" applyFont="1" applyFill="1" applyBorder="1" applyAlignment="1">
      <alignment horizontal="left" vertical="center" wrapText="1"/>
    </xf>
    <xf numFmtId="0" fontId="4" fillId="0" borderId="36" xfId="0" applyFont="1" applyBorder="1" applyAlignment="1">
      <alignment/>
    </xf>
    <xf numFmtId="0" fontId="6" fillId="0" borderId="36" xfId="0" applyFont="1" applyBorder="1" applyAlignment="1">
      <alignment/>
    </xf>
    <xf numFmtId="180" fontId="4" fillId="0" borderId="36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SheetLayoutView="100" zoomScalePageLayoutView="0" workbookViewId="0" topLeftCell="A1">
      <selection activeCell="A1" sqref="A1:IV2"/>
    </sheetView>
  </sheetViews>
  <sheetFormatPr defaultColWidth="9.140625" defaultRowHeight="12.75"/>
  <cols>
    <col min="1" max="1" width="8.421875" style="2" customWidth="1"/>
    <col min="2" max="2" width="15.00390625" style="1" customWidth="1"/>
    <col min="3" max="3" width="17.57421875" style="1" customWidth="1"/>
    <col min="4" max="4" width="7.00390625" style="1" customWidth="1"/>
    <col min="5" max="5" width="12.28125" style="2" bestFit="1" customWidth="1"/>
    <col min="6" max="6" width="17.28125" style="2" customWidth="1"/>
    <col min="7" max="7" width="12.57421875" style="1" customWidth="1"/>
    <col min="8" max="8" width="15.00390625" style="2" customWidth="1"/>
    <col min="9" max="9" width="29.28125" style="51" customWidth="1"/>
    <col min="10" max="10" width="21.00390625" style="1" customWidth="1"/>
    <col min="11" max="11" width="8.7109375" style="26" customWidth="1"/>
    <col min="12" max="12" width="0.2890625" style="26" customWidth="1"/>
    <col min="13" max="13" width="8.57421875" style="1" hidden="1" customWidth="1"/>
    <col min="14" max="14" width="26.7109375" style="1" customWidth="1"/>
    <col min="15" max="15" width="9.140625" style="1" customWidth="1"/>
    <col min="16" max="16" width="21.57421875" style="1" customWidth="1"/>
    <col min="17" max="16384" width="9.140625" style="1" customWidth="1"/>
  </cols>
  <sheetData>
    <row r="1" spans="1:12" ht="18.75" customHeight="1">
      <c r="A1" s="44" t="s">
        <v>26</v>
      </c>
      <c r="B1" s="93" t="s">
        <v>54</v>
      </c>
      <c r="C1" s="45"/>
      <c r="D1" s="45"/>
      <c r="E1" s="45"/>
      <c r="L1" s="1"/>
    </row>
    <row r="2" spans="1:12" ht="18.75">
      <c r="A2" s="46"/>
      <c r="B2" s="94" t="s">
        <v>55</v>
      </c>
      <c r="C2" s="45"/>
      <c r="D2" s="45"/>
      <c r="E2" s="45"/>
      <c r="L2" s="1"/>
    </row>
    <row r="3" spans="1:12" ht="12.75" customHeight="1">
      <c r="A3" s="46"/>
      <c r="B3" s="94"/>
      <c r="C3" s="45"/>
      <c r="D3" s="45"/>
      <c r="E3" s="45"/>
      <c r="L3" s="1"/>
    </row>
    <row r="4" spans="1:12" ht="15.75">
      <c r="A4" s="114" t="s">
        <v>56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"/>
    </row>
    <row r="5" spans="1:12" ht="15.7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1"/>
    </row>
    <row r="6" spans="1:12" ht="15.75">
      <c r="A6" s="114" t="s">
        <v>57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"/>
    </row>
    <row r="7" spans="1:13" ht="15.7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3"/>
      <c r="M7" s="43"/>
    </row>
    <row r="8" spans="1:14" ht="15.75">
      <c r="A8" s="113" t="s">
        <v>51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</row>
    <row r="9" spans="1:12" ht="87.75" customHeight="1">
      <c r="A9" s="92" t="s">
        <v>20</v>
      </c>
      <c r="B9" s="92" t="s">
        <v>28</v>
      </c>
      <c r="C9" s="92" t="s">
        <v>21</v>
      </c>
      <c r="D9" s="92" t="s">
        <v>22</v>
      </c>
      <c r="E9" s="92" t="s">
        <v>58</v>
      </c>
      <c r="F9" s="92" t="s">
        <v>60</v>
      </c>
      <c r="G9" s="92" t="s">
        <v>59</v>
      </c>
      <c r="H9" s="92" t="s">
        <v>23</v>
      </c>
      <c r="I9" s="92" t="s">
        <v>19</v>
      </c>
      <c r="J9" s="92" t="s">
        <v>25</v>
      </c>
      <c r="K9" s="92" t="s">
        <v>31</v>
      </c>
      <c r="L9" s="1"/>
    </row>
    <row r="10" spans="1:12" ht="26.25" thickBot="1">
      <c r="A10" s="100" t="s">
        <v>52</v>
      </c>
      <c r="B10" s="87" t="s">
        <v>45</v>
      </c>
      <c r="C10" s="88" t="s">
        <v>46</v>
      </c>
      <c r="D10" s="89"/>
      <c r="E10" s="90">
        <v>5.805</v>
      </c>
      <c r="F10" s="90">
        <v>0.987</v>
      </c>
      <c r="G10" s="90">
        <f>E10-F10</f>
        <v>4.818</v>
      </c>
      <c r="H10" s="88" t="s">
        <v>42</v>
      </c>
      <c r="I10" s="91" t="s">
        <v>47</v>
      </c>
      <c r="J10" s="88" t="s">
        <v>44</v>
      </c>
      <c r="K10" s="91">
        <v>1</v>
      </c>
      <c r="L10" s="1"/>
    </row>
    <row r="11" spans="1:14" ht="25.5">
      <c r="A11" s="100" t="s">
        <v>53</v>
      </c>
      <c r="B11" s="87" t="s">
        <v>45</v>
      </c>
      <c r="C11" s="88" t="s">
        <v>46</v>
      </c>
      <c r="D11" s="89"/>
      <c r="E11" s="90">
        <v>8.044</v>
      </c>
      <c r="F11" s="90">
        <v>0.188</v>
      </c>
      <c r="G11" s="90">
        <f>E11-F11</f>
        <v>7.856000000000001</v>
      </c>
      <c r="H11" s="88" t="s">
        <v>42</v>
      </c>
      <c r="I11" s="91" t="s">
        <v>47</v>
      </c>
      <c r="J11" s="88" t="s">
        <v>44</v>
      </c>
      <c r="K11" s="91">
        <v>2</v>
      </c>
      <c r="L11" s="24"/>
      <c r="M11" s="24"/>
      <c r="N11" s="25"/>
    </row>
    <row r="12" spans="1:12" ht="12.75">
      <c r="A12" s="95" t="s">
        <v>29</v>
      </c>
      <c r="B12" s="96"/>
      <c r="C12" s="97" t="s">
        <v>24</v>
      </c>
      <c r="D12" s="98"/>
      <c r="E12" s="99">
        <f>SUM(E10:E11)</f>
        <v>13.849</v>
      </c>
      <c r="F12" s="99">
        <f>SUM(F10:F11)</f>
        <v>1.175</v>
      </c>
      <c r="G12" s="99">
        <f>SUM(G10:G11)</f>
        <v>12.674</v>
      </c>
      <c r="H12" s="23"/>
      <c r="I12" s="52"/>
      <c r="K12" s="1"/>
      <c r="L12" s="1"/>
    </row>
    <row r="13" spans="1:12" ht="33" customHeight="1">
      <c r="A13" s="75"/>
      <c r="B13" s="48"/>
      <c r="C13" s="76"/>
      <c r="D13" s="23"/>
      <c r="E13" s="77"/>
      <c r="F13" s="77"/>
      <c r="G13" s="77"/>
      <c r="H13" s="23"/>
      <c r="I13" s="52"/>
      <c r="K13" s="1"/>
      <c r="L13" s="1"/>
    </row>
    <row r="14" spans="1:12" ht="12.75">
      <c r="A14" s="75"/>
      <c r="B14" s="48"/>
      <c r="C14" s="76"/>
      <c r="D14" s="23"/>
      <c r="E14" s="77"/>
      <c r="F14" s="77"/>
      <c r="G14" s="77"/>
      <c r="H14" s="23"/>
      <c r="I14" s="52"/>
      <c r="K14" s="1"/>
      <c r="L14" s="1"/>
    </row>
    <row r="15" spans="5:12" ht="12.75">
      <c r="E15"/>
      <c r="G15" s="48"/>
      <c r="I15" t="s">
        <v>12</v>
      </c>
      <c r="J15" s="2"/>
      <c r="K15" s="48"/>
      <c r="L15" s="27"/>
    </row>
    <row r="16" spans="5:12" ht="12.75">
      <c r="E16" s="41"/>
      <c r="I16" s="41" t="s">
        <v>27</v>
      </c>
      <c r="J16" s="2"/>
      <c r="K16" s="1"/>
      <c r="L16" s="27"/>
    </row>
    <row r="17" spans="5:12" ht="33" customHeight="1">
      <c r="E17" s="41"/>
      <c r="K17" s="27"/>
      <c r="L17" s="27"/>
    </row>
    <row r="18" spans="5:12" ht="33" customHeight="1">
      <c r="E18" s="41"/>
      <c r="K18" s="27"/>
      <c r="L18" s="27"/>
    </row>
    <row r="19" spans="5:12" ht="33" customHeight="1">
      <c r="E19" s="41"/>
      <c r="K19" s="27"/>
      <c r="L19" s="27"/>
    </row>
    <row r="20" spans="5:12" ht="33" customHeight="1">
      <c r="E20" s="41"/>
      <c r="K20" s="27"/>
      <c r="L20" s="27"/>
    </row>
    <row r="21" spans="5:12" ht="33" customHeight="1">
      <c r="E21" s="41"/>
      <c r="K21" s="27"/>
      <c r="L21" s="27"/>
    </row>
    <row r="22" spans="5:12" ht="33" customHeight="1">
      <c r="E22" s="41"/>
      <c r="K22" s="27"/>
      <c r="L22" s="27"/>
    </row>
    <row r="23" spans="5:12" ht="33" customHeight="1">
      <c r="E23" s="41"/>
      <c r="K23" s="27"/>
      <c r="L23" s="27"/>
    </row>
    <row r="24" spans="5:12" ht="33" customHeight="1">
      <c r="E24" s="41"/>
      <c r="K24" s="27"/>
      <c r="L24" s="27"/>
    </row>
    <row r="25" spans="1:9" ht="33" customHeight="1">
      <c r="A25"/>
      <c r="B25"/>
      <c r="C25"/>
      <c r="D25" s="5"/>
      <c r="E25" s="47"/>
      <c r="F25" s="47"/>
      <c r="G25" s="48"/>
      <c r="I25" s="52"/>
    </row>
    <row r="26" spans="1:9" ht="33" customHeight="1">
      <c r="A26"/>
      <c r="B26"/>
      <c r="C26"/>
      <c r="D26" s="5"/>
      <c r="E26" s="47"/>
      <c r="F26" s="47"/>
      <c r="G26" s="48"/>
      <c r="I26" s="52"/>
    </row>
    <row r="27" spans="1:9" ht="33" customHeight="1">
      <c r="A27"/>
      <c r="B27"/>
      <c r="C27"/>
      <c r="D27" s="5"/>
      <c r="E27" s="47"/>
      <c r="F27" s="47"/>
      <c r="G27" s="48"/>
      <c r="I27" s="52"/>
    </row>
    <row r="28" spans="1:9" ht="33" customHeight="1">
      <c r="A28"/>
      <c r="B28"/>
      <c r="C28"/>
      <c r="D28" s="5"/>
      <c r="E28" s="47"/>
      <c r="F28" s="47"/>
      <c r="G28" s="48"/>
      <c r="I28" s="52"/>
    </row>
    <row r="29" spans="1:9" ht="33" customHeight="1">
      <c r="A29"/>
      <c r="B29"/>
      <c r="C29"/>
      <c r="D29" s="5"/>
      <c r="E29" s="47"/>
      <c r="F29" s="47"/>
      <c r="G29" s="48"/>
      <c r="I29" s="52"/>
    </row>
    <row r="30" spans="1:9" ht="33" customHeight="1">
      <c r="A30"/>
      <c r="B30"/>
      <c r="C30"/>
      <c r="D30" s="5"/>
      <c r="E30" s="47"/>
      <c r="F30" s="47"/>
      <c r="G30" s="48"/>
      <c r="I30" s="52"/>
    </row>
    <row r="31" spans="1:9" ht="33" customHeight="1">
      <c r="A31"/>
      <c r="B31"/>
      <c r="C31"/>
      <c r="D31" s="5"/>
      <c r="E31" s="47"/>
      <c r="F31" s="47"/>
      <c r="G31" s="48"/>
      <c r="I31" s="52"/>
    </row>
    <row r="32" spans="1:9" ht="33" customHeight="1">
      <c r="A32"/>
      <c r="B32"/>
      <c r="C32"/>
      <c r="D32" s="5"/>
      <c r="E32" s="47"/>
      <c r="F32" s="47"/>
      <c r="G32" s="48"/>
      <c r="I32" s="52"/>
    </row>
    <row r="33" spans="1:9" ht="12.75" customHeight="1">
      <c r="A33"/>
      <c r="B33"/>
      <c r="C33"/>
      <c r="D33" s="5"/>
      <c r="E33" s="47"/>
      <c r="F33" s="47"/>
      <c r="G33" s="48"/>
      <c r="I33" s="52"/>
    </row>
    <row r="34" spans="1:12" ht="12.75" customHeight="1">
      <c r="A34"/>
      <c r="B34"/>
      <c r="C34"/>
      <c r="D34" s="5"/>
      <c r="E34" s="47"/>
      <c r="F34" s="47"/>
      <c r="G34" s="48"/>
      <c r="H34" s="1"/>
      <c r="K34" s="1"/>
      <c r="L34" s="1"/>
    </row>
    <row r="35" spans="1:9" ht="12.75" customHeight="1">
      <c r="A35"/>
      <c r="B35"/>
      <c r="C35"/>
      <c r="D35" s="5"/>
      <c r="E35"/>
      <c r="G35" s="48"/>
      <c r="I35" s="52"/>
    </row>
    <row r="36" ht="12.75" customHeight="1">
      <c r="E36" s="41"/>
    </row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</sheetData>
  <sheetProtection/>
  <mergeCells count="3">
    <mergeCell ref="A8:N8"/>
    <mergeCell ref="A4:K4"/>
    <mergeCell ref="A6:K6"/>
  </mergeCells>
  <printOptions horizontalCentered="1"/>
  <pageMargins left="0.5511811023622047" right="0.11811023622047245" top="1.3779527559055118" bottom="0.5905511811023623" header="0.2755905511811024" footer="0.3937007874015748"/>
  <pageSetup horizontalDpi="2400" verticalDpi="24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view="pageBreakPreview" zoomScale="60" zoomScalePageLayoutView="0" workbookViewId="0" topLeftCell="A1">
      <selection activeCell="N17" sqref="N17"/>
    </sheetView>
  </sheetViews>
  <sheetFormatPr defaultColWidth="9.140625" defaultRowHeight="12.75"/>
  <cols>
    <col min="1" max="1" width="9.140625" style="0" customWidth="1"/>
    <col min="2" max="2" width="20.140625" style="0" customWidth="1"/>
    <col min="3" max="3" width="10.00390625" style="0" customWidth="1"/>
    <col min="4" max="4" width="12.7109375" style="0" customWidth="1"/>
    <col min="5" max="5" width="14.140625" style="0" customWidth="1"/>
    <col min="6" max="6" width="15.00390625" style="0" customWidth="1"/>
    <col min="7" max="7" width="19.421875" style="0" customWidth="1"/>
    <col min="8" max="8" width="14.57421875" style="0" customWidth="1"/>
  </cols>
  <sheetData>
    <row r="1" spans="1:9" s="1" customFormat="1" ht="18.75" customHeight="1">
      <c r="A1" s="44" t="s">
        <v>26</v>
      </c>
      <c r="B1" s="93" t="s">
        <v>54</v>
      </c>
      <c r="C1" s="45"/>
      <c r="D1" s="45"/>
      <c r="E1" s="45"/>
      <c r="F1" s="2"/>
      <c r="H1" s="2"/>
      <c r="I1" s="51"/>
    </row>
    <row r="2" spans="2:9" s="1" customFormat="1" ht="18.75" customHeight="1">
      <c r="B2" s="115" t="s">
        <v>55</v>
      </c>
      <c r="C2" s="115"/>
      <c r="D2" s="115"/>
      <c r="E2" s="115"/>
      <c r="F2" s="115"/>
      <c r="G2" s="115"/>
      <c r="H2" s="115"/>
      <c r="I2" s="51"/>
    </row>
    <row r="3" spans="1:8" s="1" customFormat="1" ht="18.75" customHeight="1">
      <c r="A3" s="115" t="s">
        <v>67</v>
      </c>
      <c r="B3" s="115"/>
      <c r="C3" s="115"/>
      <c r="D3" s="115"/>
      <c r="E3" s="115"/>
      <c r="F3" s="115"/>
      <c r="G3" s="115"/>
      <c r="H3" s="115"/>
    </row>
    <row r="4" spans="1:8" s="1" customFormat="1" ht="18.75" customHeight="1">
      <c r="A4" s="112"/>
      <c r="B4" s="112"/>
      <c r="C4" s="112"/>
      <c r="D4" s="112"/>
      <c r="E4" s="112"/>
      <c r="F4" s="112"/>
      <c r="G4" s="112"/>
      <c r="H4" s="112"/>
    </row>
    <row r="5" spans="1:13" ht="15.75" customHeight="1">
      <c r="A5" s="116" t="s">
        <v>63</v>
      </c>
      <c r="B5" s="116"/>
      <c r="C5" s="116"/>
      <c r="D5" s="116"/>
      <c r="E5" s="116"/>
      <c r="F5" s="116"/>
      <c r="G5" s="116"/>
      <c r="H5" s="116"/>
      <c r="I5" s="111"/>
      <c r="J5" s="111"/>
      <c r="K5" s="111"/>
      <c r="L5" s="43"/>
      <c r="M5" s="43"/>
    </row>
    <row r="6" spans="1:12" ht="15.75" customHeight="1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</row>
    <row r="7" spans="2:4" ht="13.5" thickBot="1">
      <c r="B7" s="3"/>
      <c r="C7" s="4"/>
      <c r="D7" s="4"/>
    </row>
    <row r="8" spans="1:12" ht="25.5" thickBot="1" thickTop="1">
      <c r="A8" s="19" t="s">
        <v>0</v>
      </c>
      <c r="B8" s="20" t="s">
        <v>10</v>
      </c>
      <c r="C8" s="20" t="s">
        <v>1</v>
      </c>
      <c r="D8" s="20" t="s">
        <v>2</v>
      </c>
      <c r="E8" s="20" t="s">
        <v>3</v>
      </c>
      <c r="F8" s="21" t="s">
        <v>4</v>
      </c>
      <c r="G8" s="20" t="s">
        <v>15</v>
      </c>
      <c r="H8" s="21" t="s">
        <v>41</v>
      </c>
      <c r="L8" s="46"/>
    </row>
    <row r="9" spans="1:8" ht="13.5" thickBot="1">
      <c r="A9" s="7"/>
      <c r="B9" s="8"/>
      <c r="C9" s="8" t="s">
        <v>5</v>
      </c>
      <c r="D9" s="8" t="s">
        <v>30</v>
      </c>
      <c r="E9" s="8" t="s">
        <v>30</v>
      </c>
      <c r="F9" s="9" t="s">
        <v>30</v>
      </c>
      <c r="G9" s="8" t="s">
        <v>30</v>
      </c>
      <c r="H9" s="9" t="s">
        <v>30</v>
      </c>
    </row>
    <row r="10" spans="1:8" ht="24" customHeight="1" thickBot="1">
      <c r="A10" s="14">
        <v>1</v>
      </c>
      <c r="B10" s="42" t="s">
        <v>48</v>
      </c>
      <c r="C10" s="15">
        <v>2</v>
      </c>
      <c r="D10" s="11">
        <v>13.849</v>
      </c>
      <c r="E10" s="11">
        <v>1.175</v>
      </c>
      <c r="F10" s="12">
        <f>D10-E10</f>
        <v>12.674</v>
      </c>
      <c r="G10" s="11">
        <f>E10</f>
        <v>1.175</v>
      </c>
      <c r="H10" s="12">
        <v>0</v>
      </c>
    </row>
    <row r="11" spans="1:8" ht="25.5" customHeight="1" thickBot="1">
      <c r="A11" s="10"/>
      <c r="B11" s="13" t="s">
        <v>6</v>
      </c>
      <c r="C11" s="16">
        <f>SUM(C10:C10)</f>
        <v>2</v>
      </c>
      <c r="D11" s="17">
        <f>SUM(D10:D10)</f>
        <v>13.849</v>
      </c>
      <c r="E11" s="17">
        <f>SUM(E10:E10)</f>
        <v>1.175</v>
      </c>
      <c r="F11" s="18">
        <f>SUM(F10:F10)</f>
        <v>12.674</v>
      </c>
      <c r="G11" s="17">
        <f>SUM(G10:G10)</f>
        <v>1.175</v>
      </c>
      <c r="H11" s="18">
        <v>0</v>
      </c>
    </row>
    <row r="12" spans="1:8" ht="25.5" customHeight="1">
      <c r="A12" s="72"/>
      <c r="B12" s="70"/>
      <c r="C12" s="73"/>
      <c r="D12" s="74"/>
      <c r="E12" s="74"/>
      <c r="F12" s="74"/>
      <c r="G12" s="74"/>
      <c r="H12" s="74"/>
    </row>
    <row r="13" spans="1:13" ht="15.75" customHeight="1">
      <c r="A13" s="114" t="s">
        <v>64</v>
      </c>
      <c r="B13" s="114"/>
      <c r="C13" s="114"/>
      <c r="D13" s="114"/>
      <c r="E13" s="114"/>
      <c r="F13" s="114"/>
      <c r="G13" s="114"/>
      <c r="H13" s="114"/>
      <c r="I13" s="111"/>
      <c r="J13" s="111"/>
      <c r="K13" s="111"/>
      <c r="L13" s="111"/>
      <c r="M13" s="111"/>
    </row>
    <row r="15" spans="1:8" ht="13.5" thickBot="1">
      <c r="A15" s="6"/>
      <c r="B15" s="3"/>
      <c r="C15" s="4"/>
      <c r="D15" s="4"/>
      <c r="G15" s="5"/>
      <c r="H15" s="5"/>
    </row>
    <row r="16" spans="1:8" ht="25.5" thickBot="1" thickTop="1">
      <c r="A16" s="28" t="s">
        <v>0</v>
      </c>
      <c r="B16" s="29" t="s">
        <v>11</v>
      </c>
      <c r="C16" s="28" t="s">
        <v>1</v>
      </c>
      <c r="D16" s="28" t="s">
        <v>2</v>
      </c>
      <c r="E16" s="29" t="s">
        <v>3</v>
      </c>
      <c r="F16" s="29" t="s">
        <v>7</v>
      </c>
      <c r="G16" s="20" t="s">
        <v>15</v>
      </c>
      <c r="H16" s="21" t="s">
        <v>41</v>
      </c>
    </row>
    <row r="17" spans="1:8" ht="13.5" thickBot="1">
      <c r="A17" s="8"/>
      <c r="B17" s="22"/>
      <c r="C17" s="8" t="s">
        <v>5</v>
      </c>
      <c r="D17" s="8" t="s">
        <v>30</v>
      </c>
      <c r="E17" s="8" t="s">
        <v>30</v>
      </c>
      <c r="F17" s="9" t="s">
        <v>30</v>
      </c>
      <c r="G17" s="8" t="s">
        <v>30</v>
      </c>
      <c r="H17" s="9" t="s">
        <v>30</v>
      </c>
    </row>
    <row r="18" spans="1:8" ht="24.75" customHeight="1" thickBot="1">
      <c r="A18" s="10">
        <v>1</v>
      </c>
      <c r="B18" s="53" t="s">
        <v>49</v>
      </c>
      <c r="C18" s="15">
        <v>2</v>
      </c>
      <c r="D18" s="11">
        <v>13.849</v>
      </c>
      <c r="E18" s="11">
        <v>1.175</v>
      </c>
      <c r="F18" s="12">
        <f>D18-E18</f>
        <v>12.674</v>
      </c>
      <c r="G18" s="11">
        <f>E18</f>
        <v>1.175</v>
      </c>
      <c r="H18" s="12">
        <v>0</v>
      </c>
    </row>
    <row r="19" spans="1:8" ht="19.5" customHeight="1" thickBot="1">
      <c r="A19" s="10"/>
      <c r="B19" s="30" t="s">
        <v>6</v>
      </c>
      <c r="C19" s="31">
        <f aca="true" t="shared" si="0" ref="C19:H19">SUM(C18:C18)</f>
        <v>2</v>
      </c>
      <c r="D19" s="32">
        <f t="shared" si="0"/>
        <v>13.849</v>
      </c>
      <c r="E19" s="32">
        <f t="shared" si="0"/>
        <v>1.175</v>
      </c>
      <c r="F19" s="32">
        <f t="shared" si="0"/>
        <v>12.674</v>
      </c>
      <c r="G19" s="32">
        <f t="shared" si="0"/>
        <v>1.175</v>
      </c>
      <c r="H19" s="32">
        <f t="shared" si="0"/>
        <v>0</v>
      </c>
    </row>
    <row r="21" spans="1:13" ht="15.75" customHeight="1">
      <c r="A21" s="114" t="s">
        <v>65</v>
      </c>
      <c r="B21" s="114"/>
      <c r="C21" s="114"/>
      <c r="D21" s="114"/>
      <c r="E21" s="114"/>
      <c r="F21" s="114"/>
      <c r="G21" s="114"/>
      <c r="H21" s="114"/>
      <c r="I21" s="111"/>
      <c r="J21" s="111"/>
      <c r="K21" s="111"/>
      <c r="L21" s="111"/>
      <c r="M21" s="111"/>
    </row>
    <row r="22" spans="1:8" ht="13.5" thickBot="1">
      <c r="A22" s="6"/>
      <c r="B22" s="3"/>
      <c r="C22" s="4"/>
      <c r="D22" s="4"/>
      <c r="G22" s="5"/>
      <c r="H22" s="5"/>
    </row>
    <row r="23" spans="1:8" ht="36">
      <c r="A23" s="36" t="s">
        <v>0</v>
      </c>
      <c r="B23" s="37" t="s">
        <v>8</v>
      </c>
      <c r="C23" s="37" t="s">
        <v>1</v>
      </c>
      <c r="D23" s="37" t="s">
        <v>2</v>
      </c>
      <c r="E23" s="37" t="s">
        <v>3</v>
      </c>
      <c r="F23" s="37" t="s">
        <v>7</v>
      </c>
      <c r="G23" s="37" t="s">
        <v>13</v>
      </c>
      <c r="H23" s="38" t="s">
        <v>14</v>
      </c>
    </row>
    <row r="24" spans="1:8" ht="13.5" thickBot="1">
      <c r="A24" s="65"/>
      <c r="B24" s="66" t="s">
        <v>9</v>
      </c>
      <c r="C24" s="66" t="s">
        <v>5</v>
      </c>
      <c r="D24" s="66" t="s">
        <v>30</v>
      </c>
      <c r="E24" s="66" t="s">
        <v>30</v>
      </c>
      <c r="F24" s="66" t="s">
        <v>30</v>
      </c>
      <c r="G24" s="66" t="s">
        <v>30</v>
      </c>
      <c r="H24" s="67" t="s">
        <v>30</v>
      </c>
    </row>
    <row r="25" spans="1:8" ht="24.75" customHeight="1" thickBot="1">
      <c r="A25" s="60">
        <v>1</v>
      </c>
      <c r="B25" s="61" t="s">
        <v>42</v>
      </c>
      <c r="C25" s="62">
        <v>2</v>
      </c>
      <c r="D25" s="63">
        <v>13.849</v>
      </c>
      <c r="E25" s="63">
        <v>1.175</v>
      </c>
      <c r="F25" s="63">
        <f>D25-E25</f>
        <v>12.674</v>
      </c>
      <c r="G25" s="63">
        <f>E25</f>
        <v>1.175</v>
      </c>
      <c r="H25" s="64">
        <f>G25</f>
        <v>1.175</v>
      </c>
    </row>
    <row r="26" spans="1:8" ht="13.5" thickBot="1">
      <c r="A26" s="54"/>
      <c r="B26" s="55" t="s">
        <v>6</v>
      </c>
      <c r="C26" s="56">
        <f aca="true" t="shared" si="1" ref="C26:H26">SUM(C25:C25)</f>
        <v>2</v>
      </c>
      <c r="D26" s="39">
        <f t="shared" si="1"/>
        <v>13.849</v>
      </c>
      <c r="E26" s="57">
        <f t="shared" si="1"/>
        <v>1.175</v>
      </c>
      <c r="F26" s="58">
        <f t="shared" si="1"/>
        <v>12.674</v>
      </c>
      <c r="G26" s="40">
        <f t="shared" si="1"/>
        <v>1.175</v>
      </c>
      <c r="H26" s="59">
        <f t="shared" si="1"/>
        <v>1.175</v>
      </c>
    </row>
    <row r="28" spans="1:13" ht="15.75" customHeight="1">
      <c r="A28" s="114" t="s">
        <v>66</v>
      </c>
      <c r="B28" s="114"/>
      <c r="C28" s="114"/>
      <c r="D28" s="114"/>
      <c r="E28" s="114"/>
      <c r="F28" s="114"/>
      <c r="G28" s="114"/>
      <c r="H28" s="114"/>
      <c r="I28" s="111"/>
      <c r="J28" s="111"/>
      <c r="K28" s="111"/>
      <c r="L28" s="111"/>
      <c r="M28" s="111"/>
    </row>
    <row r="29" spans="1:8" ht="13.5" thickBot="1">
      <c r="A29" s="6"/>
      <c r="B29" s="70"/>
      <c r="C29" s="4"/>
      <c r="D29" s="4"/>
      <c r="G29" s="5"/>
      <c r="H29" s="5"/>
    </row>
    <row r="30" spans="1:8" ht="36.75" thickBot="1">
      <c r="A30" s="35" t="s">
        <v>0</v>
      </c>
      <c r="B30" s="33" t="s">
        <v>16</v>
      </c>
      <c r="C30" s="33" t="s">
        <v>1</v>
      </c>
      <c r="D30" s="33" t="s">
        <v>2</v>
      </c>
      <c r="E30" s="33" t="s">
        <v>3</v>
      </c>
      <c r="F30" s="33" t="s">
        <v>7</v>
      </c>
      <c r="G30" s="33" t="s">
        <v>17</v>
      </c>
      <c r="H30" s="34" t="s">
        <v>14</v>
      </c>
    </row>
    <row r="31" spans="1:8" ht="13.5" thickBot="1">
      <c r="A31" s="50"/>
      <c r="B31" s="84"/>
      <c r="C31" s="84" t="s">
        <v>5</v>
      </c>
      <c r="D31" s="85" t="s">
        <v>30</v>
      </c>
      <c r="E31" s="85" t="s">
        <v>30</v>
      </c>
      <c r="F31" s="86" t="s">
        <v>30</v>
      </c>
      <c r="G31" s="85" t="s">
        <v>30</v>
      </c>
      <c r="H31" s="85" t="s">
        <v>30</v>
      </c>
    </row>
    <row r="32" spans="1:12" ht="19.5" customHeight="1" thickBot="1">
      <c r="A32" s="68">
        <v>1</v>
      </c>
      <c r="B32" s="69" t="s">
        <v>61</v>
      </c>
      <c r="C32" s="69">
        <v>2</v>
      </c>
      <c r="D32" s="82">
        <v>13.849</v>
      </c>
      <c r="E32" s="82">
        <v>1.175</v>
      </c>
      <c r="F32" s="82">
        <f>D32-E32</f>
        <v>12.674</v>
      </c>
      <c r="G32" s="82">
        <f>E32</f>
        <v>1.175</v>
      </c>
      <c r="H32" s="83">
        <v>0</v>
      </c>
      <c r="K32" s="6"/>
      <c r="L32" s="6"/>
    </row>
    <row r="33" spans="1:12" ht="19.5" customHeight="1" thickBot="1">
      <c r="A33" s="78"/>
      <c r="B33" s="79" t="s">
        <v>18</v>
      </c>
      <c r="C33" s="79">
        <f aca="true" t="shared" si="2" ref="C33:H33">SUM(C32:C32)</f>
        <v>2</v>
      </c>
      <c r="D33" s="80">
        <f t="shared" si="2"/>
        <v>13.849</v>
      </c>
      <c r="E33" s="80">
        <f t="shared" si="2"/>
        <v>1.175</v>
      </c>
      <c r="F33" s="80">
        <f t="shared" si="2"/>
        <v>12.674</v>
      </c>
      <c r="G33" s="80">
        <f t="shared" si="2"/>
        <v>1.175</v>
      </c>
      <c r="H33" s="81">
        <f t="shared" si="2"/>
        <v>0</v>
      </c>
      <c r="K33" s="6"/>
      <c r="L33" s="6"/>
    </row>
    <row r="34" spans="2:12" ht="12.75">
      <c r="B34" s="6"/>
      <c r="D34" s="6"/>
      <c r="K34" s="6"/>
      <c r="L34" s="6"/>
    </row>
    <row r="35" spans="2:8" ht="12.75">
      <c r="B35" s="6"/>
      <c r="H35" s="2"/>
    </row>
    <row r="36" spans="2:7" ht="12.75">
      <c r="B36" s="6"/>
      <c r="G36" s="2"/>
    </row>
    <row r="37" spans="2:7" ht="12.75">
      <c r="B37" s="6"/>
      <c r="F37" s="41"/>
      <c r="G37" s="2"/>
    </row>
  </sheetData>
  <sheetProtection/>
  <mergeCells count="6">
    <mergeCell ref="B2:H2"/>
    <mergeCell ref="A13:H13"/>
    <mergeCell ref="A21:H21"/>
    <mergeCell ref="A28:H28"/>
    <mergeCell ref="A5:H5"/>
    <mergeCell ref="A3:H3"/>
  </mergeCells>
  <printOptions/>
  <pageMargins left="0.8661417322834646" right="0.1968503937007874" top="0.3937007874015748" bottom="0.4330708661417323" header="0.31496062992125984" footer="0.31496062992125984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view="pageBreakPreview" zoomScale="60" zoomScalePageLayoutView="0" workbookViewId="0" topLeftCell="A10">
      <selection activeCell="D37" sqref="D37"/>
    </sheetView>
  </sheetViews>
  <sheetFormatPr defaultColWidth="9.140625" defaultRowHeight="12.75"/>
  <cols>
    <col min="1" max="1" width="5.57421875" style="2" customWidth="1"/>
    <col min="2" max="2" width="29.421875" style="1" customWidth="1"/>
    <col min="3" max="3" width="16.140625" style="1" customWidth="1"/>
    <col min="4" max="4" width="42.57421875" style="51" customWidth="1"/>
    <col min="5" max="5" width="8.00390625" style="2" customWidth="1"/>
    <col min="6" max="6" width="27.57421875" style="2" customWidth="1"/>
    <col min="7" max="7" width="19.421875" style="1" customWidth="1"/>
    <col min="8" max="8" width="8.57421875" style="26" customWidth="1"/>
    <col min="9" max="9" width="0.2890625" style="26" customWidth="1"/>
    <col min="10" max="10" width="8.57421875" style="1" hidden="1" customWidth="1"/>
    <col min="11" max="11" width="26.7109375" style="1" customWidth="1"/>
    <col min="12" max="12" width="9.140625" style="1" customWidth="1"/>
    <col min="13" max="13" width="21.57421875" style="1" customWidth="1"/>
    <col min="14" max="16384" width="9.140625" style="1" customWidth="1"/>
  </cols>
  <sheetData>
    <row r="1" ht="12.75" customHeight="1">
      <c r="F1" s="1"/>
    </row>
    <row r="2" ht="12.75" customHeight="1">
      <c r="F2" s="1"/>
    </row>
    <row r="3" spans="1:7" ht="28.5" customHeight="1">
      <c r="A3" s="114" t="s">
        <v>57</v>
      </c>
      <c r="B3" s="114"/>
      <c r="C3" s="114"/>
      <c r="D3" s="114"/>
      <c r="E3" s="111"/>
      <c r="F3" s="111"/>
      <c r="G3" s="111"/>
    </row>
    <row r="4" spans="1:6" ht="12.75" customHeight="1">
      <c r="A4" s="1"/>
      <c r="D4" s="52"/>
      <c r="E4" s="1"/>
      <c r="F4" s="1"/>
    </row>
    <row r="5" spans="1:6" ht="19.5" customHeight="1">
      <c r="A5" s="110" t="s">
        <v>40</v>
      </c>
      <c r="B5" s="110"/>
      <c r="C5" s="110"/>
      <c r="D5" s="110"/>
      <c r="E5" s="110"/>
      <c r="F5" s="110"/>
    </row>
    <row r="6" spans="1:6" ht="17.25" customHeight="1">
      <c r="A6" s="1"/>
      <c r="C6" s="118" t="s">
        <v>32</v>
      </c>
      <c r="D6" s="118"/>
      <c r="E6" s="118"/>
      <c r="F6" s="1"/>
    </row>
    <row r="7" spans="1:6" ht="7.5" customHeight="1">
      <c r="A7" s="1"/>
      <c r="D7" s="52"/>
      <c r="E7" s="1"/>
      <c r="F7" s="1"/>
    </row>
    <row r="8" spans="1:6" ht="16.5" customHeight="1">
      <c r="A8" s="101" t="s">
        <v>33</v>
      </c>
      <c r="B8" s="102" t="s">
        <v>34</v>
      </c>
      <c r="C8" s="103" t="s">
        <v>35</v>
      </c>
      <c r="D8" s="104" t="s">
        <v>9</v>
      </c>
      <c r="E8" s="1"/>
      <c r="F8" s="1"/>
    </row>
    <row r="9" spans="1:6" ht="27.75" customHeight="1">
      <c r="A9" s="101"/>
      <c r="B9" s="102"/>
      <c r="C9" s="96" t="s">
        <v>62</v>
      </c>
      <c r="D9" s="105" t="s">
        <v>43</v>
      </c>
      <c r="E9" s="1"/>
      <c r="F9" s="1"/>
    </row>
    <row r="10" spans="1:6" ht="18" customHeight="1">
      <c r="A10" s="71">
        <v>1</v>
      </c>
      <c r="B10" s="106" t="s">
        <v>50</v>
      </c>
      <c r="C10" s="71">
        <v>1.175</v>
      </c>
      <c r="D10" s="71">
        <v>1.175</v>
      </c>
      <c r="E10" s="1"/>
      <c r="F10" s="1"/>
    </row>
    <row r="11" spans="1:6" ht="12.75" customHeight="1">
      <c r="A11" s="107"/>
      <c r="B11" s="107" t="s">
        <v>36</v>
      </c>
      <c r="C11" s="71">
        <f>SUM(C10:C10)</f>
        <v>1.175</v>
      </c>
      <c r="D11" s="71">
        <f>D10</f>
        <v>1.175</v>
      </c>
      <c r="E11" s="1"/>
      <c r="F11" s="1"/>
    </row>
    <row r="12" spans="1:6" ht="12.75" customHeight="1">
      <c r="A12" s="107"/>
      <c r="B12" s="108" t="s">
        <v>37</v>
      </c>
      <c r="C12" s="71">
        <f>SUM(C11:C11)</f>
        <v>1.175</v>
      </c>
      <c r="D12" s="71"/>
      <c r="E12" s="1"/>
      <c r="F12" s="1"/>
    </row>
    <row r="13" spans="1:6" ht="12.75" customHeight="1">
      <c r="A13" s="1"/>
      <c r="D13" s="52"/>
      <c r="E13" s="1"/>
      <c r="F13" s="1"/>
    </row>
    <row r="14" spans="1:6" ht="12.75" customHeight="1">
      <c r="A14" s="1"/>
      <c r="D14" s="52"/>
      <c r="E14" s="1"/>
      <c r="F14" s="1"/>
    </row>
    <row r="15" spans="1:6" ht="12.75" customHeight="1">
      <c r="A15" s="117" t="s">
        <v>40</v>
      </c>
      <c r="B15" s="117"/>
      <c r="C15" s="117"/>
      <c r="D15" s="117"/>
      <c r="E15" s="110"/>
      <c r="F15" s="110"/>
    </row>
    <row r="16" spans="1:6" ht="12.75" customHeight="1">
      <c r="A16" s="1"/>
      <c r="C16" s="118" t="s">
        <v>38</v>
      </c>
      <c r="D16" s="118"/>
      <c r="E16" s="118"/>
      <c r="F16" s="1"/>
    </row>
    <row r="17" spans="1:6" ht="12.75" customHeight="1">
      <c r="A17" s="1"/>
      <c r="D17" s="52"/>
      <c r="E17" s="1"/>
      <c r="F17" s="1"/>
    </row>
    <row r="18" spans="1:6" ht="12.75" customHeight="1">
      <c r="A18" s="101" t="s">
        <v>33</v>
      </c>
      <c r="B18" s="102" t="s">
        <v>34</v>
      </c>
      <c r="C18" s="103" t="s">
        <v>35</v>
      </c>
      <c r="D18" s="104" t="s">
        <v>9</v>
      </c>
      <c r="E18" s="1"/>
      <c r="F18" s="1"/>
    </row>
    <row r="19" spans="1:6" ht="27.75" customHeight="1">
      <c r="A19" s="101"/>
      <c r="B19" s="102"/>
      <c r="C19" s="96" t="s">
        <v>62</v>
      </c>
      <c r="D19" s="105" t="s">
        <v>43</v>
      </c>
      <c r="E19" s="1"/>
      <c r="F19" s="1"/>
    </row>
    <row r="20" spans="1:6" ht="19.5" customHeight="1">
      <c r="A20" s="71">
        <v>1</v>
      </c>
      <c r="B20" s="106" t="s">
        <v>48</v>
      </c>
      <c r="C20" s="71">
        <v>1.175</v>
      </c>
      <c r="D20" s="71">
        <v>1.175</v>
      </c>
      <c r="E20" s="1"/>
      <c r="F20" s="1"/>
    </row>
    <row r="21" spans="1:6" ht="12.75" customHeight="1">
      <c r="A21" s="107"/>
      <c r="B21" s="107" t="s">
        <v>36</v>
      </c>
      <c r="C21" s="71">
        <f>SUM(C20:C20)</f>
        <v>1.175</v>
      </c>
      <c r="D21" s="71">
        <f>D20</f>
        <v>1.175</v>
      </c>
      <c r="E21" s="1"/>
      <c r="F21" s="1"/>
    </row>
    <row r="22" spans="1:6" ht="12.75" customHeight="1">
      <c r="A22" s="107"/>
      <c r="B22" s="108" t="s">
        <v>37</v>
      </c>
      <c r="C22" s="71">
        <f>SUM(C21:C21)</f>
        <v>1.175</v>
      </c>
      <c r="D22" s="71"/>
      <c r="E22" s="1"/>
      <c r="F22" s="1"/>
    </row>
    <row r="23" spans="1:6" ht="12.75" customHeight="1">
      <c r="A23" s="1"/>
      <c r="D23" s="52"/>
      <c r="E23" s="1"/>
      <c r="F23" s="1"/>
    </row>
    <row r="24" spans="1:6" ht="12.75" customHeight="1">
      <c r="A24" s="1"/>
      <c r="D24" s="52"/>
      <c r="E24" s="1"/>
      <c r="F24" s="1"/>
    </row>
    <row r="25" ht="12.75" customHeight="1">
      <c r="F25" s="1"/>
    </row>
    <row r="26" spans="1:6" ht="12.75" customHeight="1">
      <c r="A26" s="117" t="s">
        <v>40</v>
      </c>
      <c r="B26" s="117"/>
      <c r="C26" s="117"/>
      <c r="D26" s="117"/>
      <c r="E26" s="110"/>
      <c r="F26" s="110"/>
    </row>
    <row r="27" spans="1:5" ht="12.75" customHeight="1">
      <c r="A27" s="1"/>
      <c r="C27" s="118" t="s">
        <v>39</v>
      </c>
      <c r="D27" s="118"/>
      <c r="E27" s="118"/>
    </row>
    <row r="28" spans="1:5" ht="12.75" customHeight="1">
      <c r="A28" s="1"/>
      <c r="D28" s="52"/>
      <c r="E28" s="1"/>
    </row>
    <row r="29" spans="1:5" ht="12.75" customHeight="1">
      <c r="A29" s="101" t="s">
        <v>33</v>
      </c>
      <c r="B29" s="102" t="s">
        <v>34</v>
      </c>
      <c r="C29" s="101" t="s">
        <v>35</v>
      </c>
      <c r="D29" s="71" t="s">
        <v>9</v>
      </c>
      <c r="E29" s="1"/>
    </row>
    <row r="30" spans="1:5" ht="27.75" customHeight="1">
      <c r="A30" s="101"/>
      <c r="B30" s="102"/>
      <c r="C30" s="96" t="s">
        <v>62</v>
      </c>
      <c r="D30" s="105" t="s">
        <v>43</v>
      </c>
      <c r="E30" s="1"/>
    </row>
    <row r="31" spans="1:5" ht="19.5" customHeight="1">
      <c r="A31" s="71">
        <v>1</v>
      </c>
      <c r="B31" s="106" t="s">
        <v>50</v>
      </c>
      <c r="C31" s="109">
        <v>0</v>
      </c>
      <c r="D31" s="109">
        <v>0</v>
      </c>
      <c r="E31" s="1"/>
    </row>
    <row r="32" spans="1:5" ht="12.75" customHeight="1">
      <c r="A32" s="107"/>
      <c r="B32" s="107" t="s">
        <v>36</v>
      </c>
      <c r="C32" s="109">
        <v>0</v>
      </c>
      <c r="D32" s="109">
        <v>0</v>
      </c>
      <c r="E32" s="1"/>
    </row>
    <row r="33" spans="1:5" ht="12.75" customHeight="1">
      <c r="A33" s="107"/>
      <c r="B33" s="108" t="s">
        <v>37</v>
      </c>
      <c r="C33" s="109">
        <v>0</v>
      </c>
      <c r="D33" s="71"/>
      <c r="E33" s="1"/>
    </row>
    <row r="34" spans="1:5" ht="12.75" customHeight="1">
      <c r="A34" s="1"/>
      <c r="D34" s="52"/>
      <c r="E34" s="1"/>
    </row>
    <row r="35" ht="12.75" customHeight="1"/>
    <row r="36" ht="12.75" customHeight="1"/>
    <row r="37" ht="12.75" customHeight="1"/>
    <row r="38" ht="12.75" customHeight="1"/>
    <row r="39" ht="12.75" customHeight="1">
      <c r="C39"/>
    </row>
    <row r="40" ht="12.75" customHeight="1">
      <c r="C40" s="41"/>
    </row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</sheetData>
  <sheetProtection/>
  <mergeCells count="6">
    <mergeCell ref="A15:D15"/>
    <mergeCell ref="A3:D3"/>
    <mergeCell ref="C27:E27"/>
    <mergeCell ref="C6:E6"/>
    <mergeCell ref="C16:E16"/>
    <mergeCell ref="A26:D26"/>
  </mergeCells>
  <printOptions/>
  <pageMargins left="0.86" right="0.2" top="0.75" bottom="0.75" header="0.3" footer="0.3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Windows User</cp:lastModifiedBy>
  <cp:lastPrinted>2019-08-28T11:12:36Z</cp:lastPrinted>
  <dcterms:created xsi:type="dcterms:W3CDTF">2005-04-27T19:59:24Z</dcterms:created>
  <dcterms:modified xsi:type="dcterms:W3CDTF">2019-08-28T19:42:29Z</dcterms:modified>
  <cp:category/>
  <cp:version/>
  <cp:contentType/>
  <cp:contentStatus/>
</cp:coreProperties>
</file>