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723" activeTab="0"/>
  </bookViews>
  <sheets>
    <sheet name="Регистър на имотите" sheetId="1" r:id="rId1"/>
    <sheet name="Баланс по НТП" sheetId="2" r:id="rId2"/>
    <sheet name="balansi" sheetId="3" r:id="rId3"/>
  </sheets>
  <definedNames>
    <definedName name="_xlnm.Print_Area" localSheetId="2">'balansi'!$A$1:$E$33</definedName>
    <definedName name="_xlnm.Print_Area" localSheetId="1">'Баланс по НТП'!$A$1:$H$38</definedName>
    <definedName name="_xlnm.Print_Area" localSheetId="0">'Регистър на имотите'!$A$1:$L$16</definedName>
  </definedNames>
  <calcPr fullCalcOnLoad="1"/>
</workbook>
</file>

<file path=xl/sharedStrings.xml><?xml version="1.0" encoding="utf-8"?>
<sst xmlns="http://schemas.openxmlformats.org/spreadsheetml/2006/main" count="143" uniqueCount="69">
  <si>
    <t>No</t>
  </si>
  <si>
    <t>ИМОТИ</t>
  </si>
  <si>
    <t>ПЛОЩ</t>
  </si>
  <si>
    <t>ЗАСЕГНАТА ПЛОЩ</t>
  </si>
  <si>
    <t>ОСТАВАЩА  ПЛОЩ</t>
  </si>
  <si>
    <t>/бр/</t>
  </si>
  <si>
    <t>ВСИЧКО</t>
  </si>
  <si>
    <t>ОСТАВАЩА ПЛОЩ</t>
  </si>
  <si>
    <t>ВИД</t>
  </si>
  <si>
    <t>СОБСТВЕНОСТ</t>
  </si>
  <si>
    <t>НАЧИН НА ТР. ПОЛЗВАНЕ</t>
  </si>
  <si>
    <t>ВИД НА ТЕРИТОРИЯТА ПО ПРЕДНАЗН.</t>
  </si>
  <si>
    <t>Селско ст.</t>
  </si>
  <si>
    <t>ПРОЕКТАНТ:.................................</t>
  </si>
  <si>
    <t>ПЛОЩ ЗА ПРОМ. ПРЕДНАЗНАЧЕНИЕ</t>
  </si>
  <si>
    <t>ПЛОЩ ЗА ОБЕЗЩЕТЯВАНЕ</t>
  </si>
  <si>
    <t>ПЛОЩ ЗА ПРОМЯНА ПРЕДНАЗНАЧЕНИЕ</t>
  </si>
  <si>
    <t>КАТЕГОРИЯ ЗЕМЯ</t>
  </si>
  <si>
    <t>ПЛОЩ ЗА ПРОМЯНА  ПРЕДНАЗНАЧЕНИЕ</t>
  </si>
  <si>
    <t>ВСИЧКО:</t>
  </si>
  <si>
    <t>ИМЕ, ПРЕЗИМЕ И ФАМИЛИЯ НА СОБСТВЕНИКА / ИМЕ НА ЮРИДИЧЕСКОТО ЛИЦЕ</t>
  </si>
  <si>
    <t>НОМЕР НА ИМОТА</t>
  </si>
  <si>
    <t>НАЧИН НА ТРАЙНО ПОЛЗВАНЕ НА ИМОТА</t>
  </si>
  <si>
    <t>КАТЕ-ГОРИЯ ЗЕМЯ</t>
  </si>
  <si>
    <t>ВИД СОБСТВЕНОСТ</t>
  </si>
  <si>
    <t>ОБЩО  ПЛОЩИ:</t>
  </si>
  <si>
    <t>АДРЕС НА СОБСТВЕНИКА, РЕГ. No, ВХ. No, ЕГН, БУЛСТАТ</t>
  </si>
  <si>
    <t xml:space="preserve">ОБЕКТ: </t>
  </si>
  <si>
    <t>ОБЩИНА ПЪРВОМАЙ</t>
  </si>
  <si>
    <t xml:space="preserve">                  /ИНЖ. Ц. ЦВЕТКОВ/</t>
  </si>
  <si>
    <t>ВИД НА ТЕРИТОРИЯТА</t>
  </si>
  <si>
    <t>/дка/</t>
  </si>
  <si>
    <t>І.СЕЛСКОСТОПАНСКА ТЕРИТОРИЯ</t>
  </si>
  <si>
    <t xml:space="preserve">No </t>
  </si>
  <si>
    <t>/трайно засегната площ/</t>
  </si>
  <si>
    <t>№</t>
  </si>
  <si>
    <t>Начин на трайно ползване /ЕКК/</t>
  </si>
  <si>
    <t>КАТЕГОРИЯ</t>
  </si>
  <si>
    <t>общо</t>
  </si>
  <si>
    <t>Всичко</t>
  </si>
  <si>
    <t>/площ за промяна на предназначението/</t>
  </si>
  <si>
    <t>/площ за обезщетяване/</t>
  </si>
  <si>
    <t>ПЛОЩ ЗА ОБЕЗЩЕТЕНИЕ</t>
  </si>
  <si>
    <t>гр.Първомай</t>
  </si>
  <si>
    <t>ЗЕМЛИЩЕ НА С. ГРАДИНА  ЕКАТТЕ 17484</t>
  </si>
  <si>
    <t>отводнителен канал</t>
  </si>
  <si>
    <t>V</t>
  </si>
  <si>
    <t>Общинска частна</t>
  </si>
  <si>
    <t>общинска частна</t>
  </si>
  <si>
    <t>РЕГИСТЪР НА ЗАСЯГАЩИТЕ СЕ ИМОТИ  - ТРАЙНО ЗАСЕГНАТА ПЛОЩ ОТ КОРЕКЦИЯ НА КАНАЛ</t>
  </si>
  <si>
    <t>Път III – 667 “Плодовитово-Асеновград” от км 6+470 до км 7+100</t>
  </si>
  <si>
    <t xml:space="preserve"> – изграждане на нов мост над р.Марица и пътна варианта</t>
  </si>
  <si>
    <t>015020</t>
  </si>
  <si>
    <t>015272</t>
  </si>
  <si>
    <t>ОБЩА ПЛОЩ</t>
  </si>
  <si>
    <t>некатегоризирана</t>
  </si>
  <si>
    <t>ОБЩА ПЛОЩ  /дка/</t>
  </si>
  <si>
    <t>ТРАЙНО ЗАСЕГНАТА ПЛОЩ ОТ ДИРЕКТНОТО ТРАСЕ /дка/</t>
  </si>
  <si>
    <t>ОСТАТЪЧНА ПЛОЩ    /дка/</t>
  </si>
  <si>
    <t>Път III – 667 “Плодовитово-Асеновград” от км 6+470 до км 7+100-</t>
  </si>
  <si>
    <t>изграждане на нов мост над р.Марица и пътна варианта</t>
  </si>
  <si>
    <t>БРОЙ ИМОТИ: 2</t>
  </si>
  <si>
    <t>БАЛАНС ПО НАЧИН НА ТРАЙНО ПОЛЗВАНЕ</t>
  </si>
  <si>
    <t xml:space="preserve"> ЗАСЕГНАТА ПЛОЩ ОТ КОРЕКЦИЯ НА КАНАЛ</t>
  </si>
  <si>
    <t>БАЛАНС ПО ВИД НА ТЕРИТОРИЯТА ПО ПРЕДНАЗНАЧЕНИЕ</t>
  </si>
  <si>
    <t>ЗАСЕГНАТА ПЛОЩ ОТ КОРЕКЦИЯ НА КАНАЛ</t>
  </si>
  <si>
    <t>БАЛАНС ПО ВИД  СОБСТВЕНОСТ</t>
  </si>
  <si>
    <t>БАЛАНС ПО КАТЕГОРИЯ НА ЗЕМЯТА</t>
  </si>
  <si>
    <t>Баланс на територията по начин на трайно ползване , категория и собственост на засегнати площи от корекция на канал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</si>
</sst>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0.000"/>
    <numFmt numFmtId="181" formatCode="#,##0.0"/>
    <numFmt numFmtId="182" formatCode="#,##0.0000"/>
    <numFmt numFmtId="183" formatCode="#,##0.00000"/>
    <numFmt numFmtId="184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180" fontId="7" fillId="0" borderId="25" xfId="0" applyNumberFormat="1" applyFont="1" applyBorder="1" applyAlignment="1">
      <alignment horizontal="center"/>
    </xf>
    <xf numFmtId="180" fontId="7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/>
    </xf>
    <xf numFmtId="0" fontId="2" fillId="0" borderId="25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80" fontId="7" fillId="0" borderId="29" xfId="0" applyNumberFormat="1" applyFont="1" applyBorder="1" applyAlignment="1">
      <alignment horizontal="center"/>
    </xf>
    <xf numFmtId="180" fontId="7" fillId="0" borderId="30" xfId="0" applyNumberFormat="1" applyFont="1" applyBorder="1" applyAlignment="1">
      <alignment horizontal="center"/>
    </xf>
    <xf numFmtId="180" fontId="7" fillId="0" borderId="31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" fontId="0" fillId="0" borderId="28" xfId="0" applyNumberForma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/>
    </xf>
    <xf numFmtId="180" fontId="0" fillId="0" borderId="11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184" fontId="0" fillId="0" borderId="32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7" fillId="0" borderId="32" xfId="0" applyFont="1" applyBorder="1" applyAlignment="1">
      <alignment horizontal="right"/>
    </xf>
    <xf numFmtId="0" fontId="0" fillId="0" borderId="32" xfId="0" applyFont="1" applyFill="1" applyBorder="1" applyAlignment="1">
      <alignment/>
    </xf>
    <xf numFmtId="184" fontId="7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32" xfId="0" applyFont="1" applyFill="1" applyBorder="1" applyAlignment="1">
      <alignment horizontal="left"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4">
      <selection activeCell="H13" sqref="H13"/>
    </sheetView>
  </sheetViews>
  <sheetFormatPr defaultColWidth="9.140625" defaultRowHeight="12.75"/>
  <cols>
    <col min="1" max="1" width="8.421875" style="2" customWidth="1"/>
    <col min="2" max="2" width="14.8515625" style="1" customWidth="1"/>
    <col min="3" max="3" width="17.57421875" style="1" customWidth="1"/>
    <col min="4" max="4" width="7.00390625" style="1" customWidth="1"/>
    <col min="5" max="5" width="14.8515625" style="2" customWidth="1"/>
    <col min="6" max="6" width="15.00390625" style="2" customWidth="1"/>
    <col min="7" max="7" width="12.00390625" style="1" customWidth="1"/>
    <col min="8" max="8" width="16.140625" style="2" customWidth="1"/>
    <col min="9" max="9" width="29.28125" style="53" customWidth="1"/>
    <col min="10" max="10" width="22.28125" style="1" customWidth="1"/>
    <col min="11" max="11" width="8.7109375" style="22" customWidth="1"/>
    <col min="12" max="12" width="0.2890625" style="22" customWidth="1"/>
    <col min="13" max="13" width="8.57421875" style="1" hidden="1" customWidth="1"/>
    <col min="14" max="14" width="26.7109375" style="1" customWidth="1"/>
    <col min="15" max="15" width="9.140625" style="1" customWidth="1"/>
    <col min="16" max="16" width="21.57421875" style="1" customWidth="1"/>
    <col min="17" max="16384" width="9.140625" style="1" customWidth="1"/>
  </cols>
  <sheetData>
    <row r="1" spans="1:5" ht="18.75">
      <c r="A1" s="46" t="s">
        <v>27</v>
      </c>
      <c r="B1" s="73" t="s">
        <v>59</v>
      </c>
      <c r="C1" s="47"/>
      <c r="D1" s="47"/>
      <c r="E1" s="47"/>
    </row>
    <row r="2" spans="1:5" ht="18.75">
      <c r="A2" s="48"/>
      <c r="B2" s="74" t="s">
        <v>60</v>
      </c>
      <c r="C2" s="47"/>
      <c r="D2" s="47"/>
      <c r="E2" s="47"/>
    </row>
    <row r="3" spans="1:13" ht="31.5" customHeight="1">
      <c r="A3" s="99" t="s">
        <v>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31.5" customHeight="1">
      <c r="A4" s="99" t="s">
        <v>44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45"/>
      <c r="M4" s="45"/>
    </row>
    <row r="5" spans="1:14" ht="33.75" customHeight="1">
      <c r="A5" s="100" t="s">
        <v>32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2" ht="63.75" customHeight="1">
      <c r="A6" s="86" t="s">
        <v>21</v>
      </c>
      <c r="B6" s="86" t="s">
        <v>30</v>
      </c>
      <c r="C6" s="86" t="s">
        <v>22</v>
      </c>
      <c r="D6" s="86" t="s">
        <v>23</v>
      </c>
      <c r="E6" s="86" t="s">
        <v>56</v>
      </c>
      <c r="F6" s="86" t="s">
        <v>57</v>
      </c>
      <c r="G6" s="86" t="s">
        <v>58</v>
      </c>
      <c r="H6" s="86" t="s">
        <v>24</v>
      </c>
      <c r="I6" s="86" t="s">
        <v>20</v>
      </c>
      <c r="J6" s="86" t="s">
        <v>26</v>
      </c>
      <c r="K6" s="86" t="s">
        <v>33</v>
      </c>
      <c r="L6" s="1"/>
    </row>
    <row r="7" spans="1:11" s="21" customFormat="1" ht="22.5" customHeight="1">
      <c r="A7" s="65" t="s">
        <v>52</v>
      </c>
      <c r="B7" s="83" t="s">
        <v>12</v>
      </c>
      <c r="C7" s="83" t="s">
        <v>45</v>
      </c>
      <c r="D7" s="65"/>
      <c r="E7" s="84">
        <v>34.336</v>
      </c>
      <c r="F7" s="84">
        <v>0.1</v>
      </c>
      <c r="G7" s="85">
        <f>E7-F7</f>
        <v>34.236</v>
      </c>
      <c r="H7" s="83" t="s">
        <v>47</v>
      </c>
      <c r="I7" s="83" t="s">
        <v>28</v>
      </c>
      <c r="J7" s="72" t="s">
        <v>43</v>
      </c>
      <c r="K7" s="83">
        <v>1</v>
      </c>
    </row>
    <row r="8" spans="1:11" s="21" customFormat="1" ht="22.5" customHeight="1">
      <c r="A8" s="65" t="s">
        <v>53</v>
      </c>
      <c r="B8" s="83" t="s">
        <v>12</v>
      </c>
      <c r="C8" s="83" t="s">
        <v>45</v>
      </c>
      <c r="D8" s="65"/>
      <c r="E8" s="84">
        <v>11.869</v>
      </c>
      <c r="F8" s="84">
        <v>2.598</v>
      </c>
      <c r="G8" s="85">
        <f>E8-F8</f>
        <v>9.271</v>
      </c>
      <c r="H8" s="83" t="s">
        <v>47</v>
      </c>
      <c r="I8" s="83" t="s">
        <v>28</v>
      </c>
      <c r="J8" s="72" t="s">
        <v>43</v>
      </c>
      <c r="K8" s="83">
        <v>2</v>
      </c>
    </row>
    <row r="9" spans="1:12" ht="18" customHeight="1">
      <c r="A9" s="87" t="s">
        <v>61</v>
      </c>
      <c r="B9" s="88"/>
      <c r="C9" s="89" t="s">
        <v>25</v>
      </c>
      <c r="D9" s="90"/>
      <c r="E9" s="91">
        <f>SUM(E7:E8)</f>
        <v>46.205</v>
      </c>
      <c r="F9" s="91">
        <f>SUM(F7:F8)</f>
        <v>2.698</v>
      </c>
      <c r="G9" s="91">
        <f>SUM(G7:G8)</f>
        <v>43.507</v>
      </c>
      <c r="H9" s="20"/>
      <c r="I9" s="54"/>
      <c r="K9" s="1"/>
      <c r="L9" s="1"/>
    </row>
    <row r="10" spans="5:12" ht="12">
      <c r="E10" s="49"/>
      <c r="K10" s="23"/>
      <c r="L10" s="23"/>
    </row>
    <row r="11" spans="1:9" ht="12.75">
      <c r="A11"/>
      <c r="B11"/>
      <c r="C11"/>
      <c r="D11" s="5"/>
      <c r="E11" s="50"/>
      <c r="F11" s="50"/>
      <c r="G11" s="51"/>
      <c r="I11" s="54"/>
    </row>
    <row r="12" spans="1:12" ht="12.75">
      <c r="A12"/>
      <c r="B12"/>
      <c r="C12"/>
      <c r="D12" s="5"/>
      <c r="E12" s="50"/>
      <c r="F12" s="50"/>
      <c r="G12" s="51"/>
      <c r="H12" s="1"/>
      <c r="K12" s="1"/>
      <c r="L12" s="1"/>
    </row>
    <row r="13" spans="1:10" ht="14.25" customHeight="1">
      <c r="A13"/>
      <c r="B13"/>
      <c r="C13"/>
      <c r="D13" s="5"/>
      <c r="G13" s="51"/>
      <c r="I13" t="s">
        <v>13</v>
      </c>
      <c r="J13" s="2"/>
    </row>
    <row r="14" spans="9:10" ht="12.75" customHeight="1">
      <c r="I14" s="43" t="s">
        <v>29</v>
      </c>
      <c r="J14" s="2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3">
    <mergeCell ref="A3:M3"/>
    <mergeCell ref="A4:K4"/>
    <mergeCell ref="A5:N5"/>
  </mergeCells>
  <printOptions/>
  <pageMargins left="0.5511811023622047" right="0.11811023622047245" top="1.968503937007874" bottom="0.7874015748031497" header="0.2755905511811024" footer="0.3937007874015748"/>
  <pageSetup horizontalDpi="2400" verticalDpi="2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0.00390625" style="0" customWidth="1"/>
    <col min="4" max="4" width="12.7109375" style="0" customWidth="1"/>
    <col min="5" max="5" width="14.140625" style="0" customWidth="1"/>
    <col min="6" max="6" width="15.00390625" style="0" customWidth="1"/>
    <col min="7" max="7" width="18.8515625" style="0" customWidth="1"/>
    <col min="8" max="8" width="16.140625" style="0" customWidth="1"/>
  </cols>
  <sheetData>
    <row r="1" spans="1:8" ht="18.75">
      <c r="A1" s="73" t="s">
        <v>50</v>
      </c>
      <c r="B1" s="47"/>
      <c r="C1" s="47"/>
      <c r="D1" s="47"/>
      <c r="E1" s="2"/>
      <c r="F1" s="1"/>
      <c r="G1" s="2"/>
      <c r="H1" s="2"/>
    </row>
    <row r="2" spans="1:8" ht="18.75">
      <c r="A2" s="74" t="s">
        <v>51</v>
      </c>
      <c r="B2" s="47"/>
      <c r="C2" s="47"/>
      <c r="D2" s="47"/>
      <c r="E2" s="2"/>
      <c r="F2" s="1"/>
      <c r="G2" s="2"/>
      <c r="H2" s="2"/>
    </row>
    <row r="3" spans="1:8" ht="27.75" customHeight="1">
      <c r="A3" s="99" t="s">
        <v>44</v>
      </c>
      <c r="B3" s="99"/>
      <c r="C3" s="99"/>
      <c r="D3" s="99"/>
      <c r="E3" s="99"/>
      <c r="F3" s="99"/>
      <c r="G3" s="99"/>
      <c r="H3" s="99"/>
    </row>
    <row r="4" spans="1:8" ht="15.75" customHeight="1">
      <c r="A4" s="99" t="s">
        <v>62</v>
      </c>
      <c r="B4" s="99"/>
      <c r="C4" s="99"/>
      <c r="D4" s="99"/>
      <c r="E4" s="99"/>
      <c r="F4" s="99"/>
      <c r="G4" s="99"/>
      <c r="H4" s="99"/>
    </row>
    <row r="5" spans="1:8" ht="15.75" customHeight="1">
      <c r="A5" s="99" t="s">
        <v>63</v>
      </c>
      <c r="B5" s="99"/>
      <c r="C5" s="99"/>
      <c r="D5" s="99"/>
      <c r="E5" s="99"/>
      <c r="F5" s="99"/>
      <c r="G5" s="99"/>
      <c r="H5" s="99"/>
    </row>
    <row r="6" spans="1:8" ht="15.75" customHeight="1" thickBot="1">
      <c r="A6" s="52"/>
      <c r="B6" s="52"/>
      <c r="C6" s="52"/>
      <c r="D6" s="52"/>
      <c r="E6" s="52"/>
      <c r="F6" s="52"/>
      <c r="G6" s="52"/>
      <c r="H6" s="52"/>
    </row>
    <row r="7" spans="1:8" ht="25.5" thickBot="1" thickTop="1">
      <c r="A7" s="16" t="s">
        <v>0</v>
      </c>
      <c r="B7" s="17" t="s">
        <v>10</v>
      </c>
      <c r="C7" s="17" t="s">
        <v>1</v>
      </c>
      <c r="D7" s="17" t="s">
        <v>2</v>
      </c>
      <c r="E7" s="17" t="s">
        <v>3</v>
      </c>
      <c r="F7" s="18" t="s">
        <v>4</v>
      </c>
      <c r="G7" s="17" t="s">
        <v>16</v>
      </c>
      <c r="H7" s="18" t="s">
        <v>42</v>
      </c>
    </row>
    <row r="8" spans="1:8" ht="13.5" thickBot="1">
      <c r="A8" s="7"/>
      <c r="B8" s="8"/>
      <c r="C8" s="8" t="s">
        <v>5</v>
      </c>
      <c r="D8" s="8" t="s">
        <v>31</v>
      </c>
      <c r="E8" s="8" t="s">
        <v>31</v>
      </c>
      <c r="F8" s="9" t="s">
        <v>31</v>
      </c>
      <c r="G8" s="8" t="s">
        <v>31</v>
      </c>
      <c r="H8" s="9" t="s">
        <v>31</v>
      </c>
    </row>
    <row r="9" spans="1:8" s="75" customFormat="1" ht="24" customHeight="1" thickBot="1">
      <c r="A9" s="76">
        <v>1</v>
      </c>
      <c r="B9" s="77" t="s">
        <v>45</v>
      </c>
      <c r="C9" s="78">
        <v>2</v>
      </c>
      <c r="D9" s="79">
        <v>46.205</v>
      </c>
      <c r="E9" s="79">
        <v>2.698</v>
      </c>
      <c r="F9" s="80">
        <f>D9-E9</f>
        <v>43.507</v>
      </c>
      <c r="G9" s="79">
        <v>0</v>
      </c>
      <c r="H9" s="79">
        <v>2.698</v>
      </c>
    </row>
    <row r="10" spans="1:8" ht="25.5" customHeight="1" thickBot="1">
      <c r="A10" s="10"/>
      <c r="B10" s="11" t="s">
        <v>6</v>
      </c>
      <c r="C10" s="13">
        <f aca="true" t="shared" si="0" ref="C10:H10">SUM(C9:C9)</f>
        <v>2</v>
      </c>
      <c r="D10" s="14">
        <f t="shared" si="0"/>
        <v>46.205</v>
      </c>
      <c r="E10" s="14">
        <f t="shared" si="0"/>
        <v>2.698</v>
      </c>
      <c r="F10" s="15">
        <f t="shared" si="0"/>
        <v>43.507</v>
      </c>
      <c r="G10" s="14">
        <f t="shared" si="0"/>
        <v>0</v>
      </c>
      <c r="H10" s="15">
        <f t="shared" si="0"/>
        <v>2.698</v>
      </c>
    </row>
    <row r="12" spans="1:8" ht="15.75">
      <c r="A12" s="99" t="s">
        <v>64</v>
      </c>
      <c r="B12" s="99"/>
      <c r="C12" s="99"/>
      <c r="D12" s="99"/>
      <c r="E12" s="99"/>
      <c r="F12" s="99"/>
      <c r="G12" s="99"/>
      <c r="H12" s="99"/>
    </row>
    <row r="13" spans="1:8" ht="15.75" customHeight="1" thickBot="1">
      <c r="A13" s="99" t="s">
        <v>65</v>
      </c>
      <c r="B13" s="99"/>
      <c r="C13" s="99"/>
      <c r="D13" s="99"/>
      <c r="E13" s="99"/>
      <c r="F13" s="99"/>
      <c r="G13" s="99"/>
      <c r="H13" s="99"/>
    </row>
    <row r="14" spans="1:8" ht="25.5" thickBot="1" thickTop="1">
      <c r="A14" s="24" t="s">
        <v>0</v>
      </c>
      <c r="B14" s="25" t="s">
        <v>11</v>
      </c>
      <c r="C14" s="24" t="s">
        <v>1</v>
      </c>
      <c r="D14" s="24" t="s">
        <v>54</v>
      </c>
      <c r="E14" s="25" t="s">
        <v>3</v>
      </c>
      <c r="F14" s="25" t="s">
        <v>7</v>
      </c>
      <c r="G14" s="17" t="s">
        <v>16</v>
      </c>
      <c r="H14" s="18" t="s">
        <v>42</v>
      </c>
    </row>
    <row r="15" spans="1:8" ht="13.5" thickBot="1">
      <c r="A15" s="8"/>
      <c r="B15" s="19"/>
      <c r="C15" s="8" t="s">
        <v>5</v>
      </c>
      <c r="D15" s="8" t="s">
        <v>31</v>
      </c>
      <c r="E15" s="8" t="s">
        <v>31</v>
      </c>
      <c r="F15" s="9" t="s">
        <v>31</v>
      </c>
      <c r="G15" s="8" t="s">
        <v>31</v>
      </c>
      <c r="H15" s="9" t="s">
        <v>31</v>
      </c>
    </row>
    <row r="16" spans="1:8" ht="24.75" customHeight="1" thickBot="1">
      <c r="A16" s="10">
        <v>1</v>
      </c>
      <c r="B16" s="44" t="s">
        <v>12</v>
      </c>
      <c r="C16" s="12">
        <v>2</v>
      </c>
      <c r="D16" s="79">
        <v>46.205</v>
      </c>
      <c r="E16" s="79">
        <v>2.698</v>
      </c>
      <c r="F16" s="80">
        <f>D16-E16</f>
        <v>43.507</v>
      </c>
      <c r="G16" s="79">
        <v>0</v>
      </c>
      <c r="H16" s="79">
        <v>2.698</v>
      </c>
    </row>
    <row r="17" spans="1:8" ht="19.5" customHeight="1" thickBot="1">
      <c r="A17" s="10"/>
      <c r="B17" s="26" t="s">
        <v>6</v>
      </c>
      <c r="C17" s="27">
        <f aca="true" t="shared" si="1" ref="C17:H17">SUM(C16:C16)</f>
        <v>2</v>
      </c>
      <c r="D17" s="28">
        <f t="shared" si="1"/>
        <v>46.205</v>
      </c>
      <c r="E17" s="28">
        <f t="shared" si="1"/>
        <v>2.698</v>
      </c>
      <c r="F17" s="28">
        <f t="shared" si="1"/>
        <v>43.507</v>
      </c>
      <c r="G17" s="28">
        <f t="shared" si="1"/>
        <v>0</v>
      </c>
      <c r="H17" s="28">
        <f t="shared" si="1"/>
        <v>2.698</v>
      </c>
    </row>
    <row r="19" spans="1:8" ht="15.75" customHeight="1">
      <c r="A19" s="99" t="s">
        <v>66</v>
      </c>
      <c r="B19" s="99"/>
      <c r="C19" s="99"/>
      <c r="D19" s="99"/>
      <c r="E19" s="99"/>
      <c r="F19" s="99"/>
      <c r="G19" s="99"/>
      <c r="H19" s="99"/>
    </row>
    <row r="20" spans="1:8" ht="15.75" customHeight="1">
      <c r="A20" s="99" t="s">
        <v>65</v>
      </c>
      <c r="B20" s="99"/>
      <c r="C20" s="99"/>
      <c r="D20" s="99"/>
      <c r="E20" s="99"/>
      <c r="F20" s="99"/>
      <c r="G20" s="99"/>
      <c r="H20" s="99"/>
    </row>
    <row r="21" spans="1:8" ht="13.5" thickBot="1">
      <c r="A21" s="6"/>
      <c r="B21" s="3"/>
      <c r="C21" s="4"/>
      <c r="D21" s="4"/>
      <c r="G21" s="5"/>
      <c r="H21" s="5"/>
    </row>
    <row r="22" spans="1:8" ht="24">
      <c r="A22" s="32" t="s">
        <v>0</v>
      </c>
      <c r="B22" s="33" t="s">
        <v>8</v>
      </c>
      <c r="C22" s="33" t="s">
        <v>1</v>
      </c>
      <c r="D22" s="33" t="s">
        <v>2</v>
      </c>
      <c r="E22" s="33" t="s">
        <v>3</v>
      </c>
      <c r="F22" s="33" t="s">
        <v>7</v>
      </c>
      <c r="G22" s="33" t="s">
        <v>14</v>
      </c>
      <c r="H22" s="34" t="s">
        <v>15</v>
      </c>
    </row>
    <row r="23" spans="1:8" ht="13.5" thickBot="1">
      <c r="A23" s="61"/>
      <c r="B23" s="62" t="s">
        <v>9</v>
      </c>
      <c r="C23" s="62" t="s">
        <v>5</v>
      </c>
      <c r="D23" s="62" t="s">
        <v>31</v>
      </c>
      <c r="E23" s="62" t="s">
        <v>31</v>
      </c>
      <c r="F23" s="62" t="s">
        <v>31</v>
      </c>
      <c r="G23" s="62" t="s">
        <v>31</v>
      </c>
      <c r="H23" s="63" t="s">
        <v>31</v>
      </c>
    </row>
    <row r="24" spans="1:8" ht="24.75" customHeight="1">
      <c r="A24" s="66">
        <v>1</v>
      </c>
      <c r="B24" s="67" t="s">
        <v>47</v>
      </c>
      <c r="C24" s="68">
        <v>2</v>
      </c>
      <c r="D24" s="69">
        <v>46.205</v>
      </c>
      <c r="E24" s="69">
        <v>2.698</v>
      </c>
      <c r="F24" s="69">
        <f>D24-E24</f>
        <v>43.507</v>
      </c>
      <c r="G24" s="69">
        <v>0</v>
      </c>
      <c r="H24" s="69">
        <v>2.698</v>
      </c>
    </row>
    <row r="25" spans="1:8" ht="18" customHeight="1" thickBot="1">
      <c r="A25" s="55"/>
      <c r="B25" s="56" t="s">
        <v>6</v>
      </c>
      <c r="C25" s="57">
        <f aca="true" t="shared" si="2" ref="C25:H25">SUM(C24:C24)</f>
        <v>2</v>
      </c>
      <c r="D25" s="39">
        <f t="shared" si="2"/>
        <v>46.205</v>
      </c>
      <c r="E25" s="58">
        <f t="shared" si="2"/>
        <v>2.698</v>
      </c>
      <c r="F25" s="59">
        <f t="shared" si="2"/>
        <v>43.507</v>
      </c>
      <c r="G25" s="40">
        <f t="shared" si="2"/>
        <v>0</v>
      </c>
      <c r="H25" s="60">
        <f t="shared" si="2"/>
        <v>2.698</v>
      </c>
    </row>
    <row r="27" spans="1:9" ht="15.75" customHeight="1">
      <c r="A27" s="99" t="s">
        <v>67</v>
      </c>
      <c r="B27" s="99"/>
      <c r="C27" s="99"/>
      <c r="D27" s="99"/>
      <c r="E27" s="99"/>
      <c r="F27" s="99"/>
      <c r="G27" s="99"/>
      <c r="H27" s="99"/>
      <c r="I27" s="82"/>
    </row>
    <row r="28" spans="1:9" ht="15.75" customHeight="1">
      <c r="A28" s="99" t="s">
        <v>65</v>
      </c>
      <c r="B28" s="99"/>
      <c r="C28" s="99"/>
      <c r="D28" s="99"/>
      <c r="E28" s="99"/>
      <c r="F28" s="99"/>
      <c r="G28" s="99"/>
      <c r="H28" s="99"/>
      <c r="I28" s="82"/>
    </row>
    <row r="29" spans="1:8" ht="13.5" thickBot="1">
      <c r="A29" s="6"/>
      <c r="B29" s="64"/>
      <c r="C29" s="4"/>
      <c r="D29" s="4"/>
      <c r="G29" s="5"/>
      <c r="H29" s="5"/>
    </row>
    <row r="30" spans="1:8" ht="24.75" thickBot="1">
      <c r="A30" s="31" t="s">
        <v>0</v>
      </c>
      <c r="B30" s="29" t="s">
        <v>17</v>
      </c>
      <c r="C30" s="29" t="s">
        <v>1</v>
      </c>
      <c r="D30" s="29" t="s">
        <v>2</v>
      </c>
      <c r="E30" s="29" t="s">
        <v>3</v>
      </c>
      <c r="F30" s="29" t="s">
        <v>7</v>
      </c>
      <c r="G30" s="29" t="s">
        <v>18</v>
      </c>
      <c r="H30" s="30" t="s">
        <v>15</v>
      </c>
    </row>
    <row r="31" spans="1:8" ht="13.5" thickBot="1">
      <c r="A31" s="35"/>
      <c r="B31" s="36"/>
      <c r="C31" s="36" t="s">
        <v>5</v>
      </c>
      <c r="D31" s="70" t="s">
        <v>31</v>
      </c>
      <c r="E31" s="70" t="s">
        <v>31</v>
      </c>
      <c r="F31" s="71" t="s">
        <v>31</v>
      </c>
      <c r="G31" s="70" t="s">
        <v>31</v>
      </c>
      <c r="H31" s="71" t="s">
        <v>31</v>
      </c>
    </row>
    <row r="32" spans="1:8" ht="19.5" customHeight="1" thickBot="1">
      <c r="A32" s="41">
        <v>1</v>
      </c>
      <c r="B32" s="42" t="s">
        <v>55</v>
      </c>
      <c r="C32" s="42">
        <v>2</v>
      </c>
      <c r="D32" s="79">
        <v>46.205</v>
      </c>
      <c r="E32" s="79">
        <v>2.698</v>
      </c>
      <c r="F32" s="80">
        <f>D32-E32</f>
        <v>43.507</v>
      </c>
      <c r="G32" s="79">
        <v>0</v>
      </c>
      <c r="H32" s="79">
        <v>2.698</v>
      </c>
    </row>
    <row r="33" spans="1:8" ht="19.5" customHeight="1" thickBot="1">
      <c r="A33" s="37"/>
      <c r="B33" s="38" t="s">
        <v>19</v>
      </c>
      <c r="C33" s="38">
        <f aca="true" t="shared" si="3" ref="C33:H33">SUM(C32:C32)</f>
        <v>2</v>
      </c>
      <c r="D33" s="39">
        <f t="shared" si="3"/>
        <v>46.205</v>
      </c>
      <c r="E33" s="39">
        <f t="shared" si="3"/>
        <v>2.698</v>
      </c>
      <c r="F33" s="39">
        <f t="shared" si="3"/>
        <v>43.507</v>
      </c>
      <c r="G33" s="39">
        <f t="shared" si="3"/>
        <v>0</v>
      </c>
      <c r="H33" s="40">
        <f t="shared" si="3"/>
        <v>2.698</v>
      </c>
    </row>
    <row r="34" spans="2:4" ht="12.75">
      <c r="B34" s="6"/>
      <c r="D34" s="6"/>
    </row>
    <row r="35" ht="12.75">
      <c r="B35" s="6"/>
    </row>
    <row r="36" spans="2:8" ht="12.75">
      <c r="B36" s="6"/>
      <c r="H36" s="2"/>
    </row>
    <row r="37" spans="2:8" ht="12.75">
      <c r="B37" s="6"/>
      <c r="H37" s="2"/>
    </row>
    <row r="38" spans="2:8" ht="12.75">
      <c r="B38" s="6"/>
      <c r="G38" s="43"/>
      <c r="H38" s="2"/>
    </row>
    <row r="39" spans="2:7" ht="12.75">
      <c r="B39" s="6"/>
      <c r="G39" s="2"/>
    </row>
    <row r="40" spans="2:8" ht="12.75">
      <c r="B40" s="6"/>
      <c r="H40" s="2"/>
    </row>
    <row r="41" spans="2:7" ht="12.75">
      <c r="B41" s="6"/>
      <c r="G41" s="2"/>
    </row>
    <row r="42" spans="2:7" ht="12.75">
      <c r="B42" s="6"/>
      <c r="F42" s="43"/>
      <c r="G42" s="2"/>
    </row>
  </sheetData>
  <sheetProtection/>
  <mergeCells count="9">
    <mergeCell ref="A3:H3"/>
    <mergeCell ref="A4:H4"/>
    <mergeCell ref="A5:H5"/>
    <mergeCell ref="A19:H19"/>
    <mergeCell ref="A20:H20"/>
    <mergeCell ref="A27:H27"/>
    <mergeCell ref="A28:H28"/>
    <mergeCell ref="A12:H12"/>
    <mergeCell ref="A13:H13"/>
  </mergeCells>
  <printOptions horizontalCentered="1"/>
  <pageMargins left="0.7874015748031497" right="0.7480314960629921" top="0.7874015748031497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.57421875" style="2" customWidth="1"/>
    <col min="2" max="2" width="32.00390625" style="1" customWidth="1"/>
    <col min="3" max="3" width="22.7109375" style="1" customWidth="1"/>
    <col min="4" max="4" width="15.7109375" style="53" customWidth="1"/>
    <col min="5" max="5" width="8.00390625" style="2" customWidth="1"/>
    <col min="6" max="16384" width="9.140625" style="1" customWidth="1"/>
  </cols>
  <sheetData>
    <row r="1" ht="12.75" customHeight="1"/>
    <row r="2" spans="1:5" ht="28.5" customHeight="1">
      <c r="A2" s="1"/>
      <c r="B2" s="100" t="s">
        <v>44</v>
      </c>
      <c r="C2" s="100"/>
      <c r="D2" s="100"/>
      <c r="E2" s="100"/>
    </row>
    <row r="3" spans="1:5" ht="12">
      <c r="A3" s="1"/>
      <c r="D3" s="54"/>
      <c r="E3" s="1"/>
    </row>
    <row r="4" spans="1:5" ht="43.5" customHeight="1">
      <c r="A4" s="1"/>
      <c r="B4" s="103" t="s">
        <v>68</v>
      </c>
      <c r="C4" s="103"/>
      <c r="D4" s="103"/>
      <c r="E4" s="103"/>
    </row>
    <row r="5" spans="1:5" ht="17.25" customHeight="1">
      <c r="A5" s="1"/>
      <c r="B5" s="102" t="s">
        <v>34</v>
      </c>
      <c r="C5" s="102"/>
      <c r="D5" s="102"/>
      <c r="E5" s="81"/>
    </row>
    <row r="6" spans="1:5" ht="7.5" customHeight="1">
      <c r="A6" s="1"/>
      <c r="D6" s="54"/>
      <c r="E6" s="1"/>
    </row>
    <row r="7" spans="1:5" ht="16.5" customHeight="1">
      <c r="A7" s="92" t="s">
        <v>35</v>
      </c>
      <c r="B7" s="88" t="s">
        <v>36</v>
      </c>
      <c r="C7" s="92" t="s">
        <v>37</v>
      </c>
      <c r="D7" s="93" t="s">
        <v>9</v>
      </c>
      <c r="E7" s="1"/>
    </row>
    <row r="8" spans="1:5" ht="27.75" customHeight="1">
      <c r="A8" s="92"/>
      <c r="B8" s="88"/>
      <c r="C8" s="94" t="s">
        <v>55</v>
      </c>
      <c r="D8" s="95" t="s">
        <v>48</v>
      </c>
      <c r="E8" s="1"/>
    </row>
    <row r="9" spans="1:5" ht="30" customHeight="1">
      <c r="A9" s="93">
        <v>1</v>
      </c>
      <c r="B9" s="96" t="s">
        <v>45</v>
      </c>
      <c r="C9" s="93">
        <v>2.698</v>
      </c>
      <c r="D9" s="93">
        <v>2.698</v>
      </c>
      <c r="E9" s="1"/>
    </row>
    <row r="10" spans="1:5" ht="12.75" customHeight="1">
      <c r="A10" s="97"/>
      <c r="B10" s="97" t="s">
        <v>38</v>
      </c>
      <c r="C10" s="93">
        <f>SUM(C9:C9)</f>
        <v>2.698</v>
      </c>
      <c r="D10" s="93">
        <f>SUM(D9:D9)</f>
        <v>2.698</v>
      </c>
      <c r="E10" s="1"/>
    </row>
    <row r="11" spans="1:5" ht="12.75" customHeight="1">
      <c r="A11" s="97"/>
      <c r="B11" s="98" t="s">
        <v>39</v>
      </c>
      <c r="C11" s="93">
        <f>SUM(C10:C10)</f>
        <v>2.698</v>
      </c>
      <c r="D11" s="93">
        <f>SUM(D10:D10)</f>
        <v>2.698</v>
      </c>
      <c r="E11" s="1"/>
    </row>
    <row r="12" spans="1:5" ht="12.75" customHeight="1">
      <c r="A12" s="1"/>
      <c r="D12" s="54"/>
      <c r="E12" s="1"/>
    </row>
    <row r="13" spans="1:5" ht="43.5" customHeight="1">
      <c r="A13" s="1"/>
      <c r="B13" s="103" t="s">
        <v>68</v>
      </c>
      <c r="C13" s="103"/>
      <c r="D13" s="103"/>
      <c r="E13" s="103"/>
    </row>
    <row r="14" spans="1:5" ht="12.75" customHeight="1">
      <c r="A14" s="1"/>
      <c r="B14" s="102" t="s">
        <v>40</v>
      </c>
      <c r="C14" s="102"/>
      <c r="D14" s="102"/>
      <c r="E14" s="102"/>
    </row>
    <row r="15" spans="1:5" ht="12.75" customHeight="1">
      <c r="A15" s="1"/>
      <c r="D15" s="54"/>
      <c r="E15" s="1"/>
    </row>
    <row r="16" spans="1:5" ht="12.75" customHeight="1">
      <c r="A16" s="92" t="s">
        <v>35</v>
      </c>
      <c r="B16" s="88" t="s">
        <v>36</v>
      </c>
      <c r="C16" s="92" t="s">
        <v>37</v>
      </c>
      <c r="D16" s="93" t="s">
        <v>9</v>
      </c>
      <c r="E16" s="1"/>
    </row>
    <row r="17" spans="1:5" ht="27.75" customHeight="1">
      <c r="A17" s="92"/>
      <c r="B17" s="88"/>
      <c r="C17" s="92" t="s">
        <v>55</v>
      </c>
      <c r="D17" s="95" t="s">
        <v>48</v>
      </c>
      <c r="E17" s="1"/>
    </row>
    <row r="18" spans="1:5" ht="27.75" customHeight="1">
      <c r="A18" s="93">
        <v>1</v>
      </c>
      <c r="B18" s="96" t="s">
        <v>45</v>
      </c>
      <c r="C18" s="93">
        <v>2.698</v>
      </c>
      <c r="D18" s="93">
        <v>2.698</v>
      </c>
      <c r="E18" s="1"/>
    </row>
    <row r="19" spans="1:5" ht="19.5" customHeight="1">
      <c r="A19" s="97"/>
      <c r="B19" s="97" t="s">
        <v>38</v>
      </c>
      <c r="C19" s="93">
        <f>SUM(C18:C18)</f>
        <v>2.698</v>
      </c>
      <c r="D19" s="93">
        <f>SUM(D18:D18)</f>
        <v>2.698</v>
      </c>
      <c r="E19" s="1"/>
    </row>
    <row r="20" spans="1:5" ht="12.75" customHeight="1">
      <c r="A20" s="97"/>
      <c r="B20" s="98" t="s">
        <v>39</v>
      </c>
      <c r="C20" s="93">
        <f>SUM(C19:C19)</f>
        <v>2.698</v>
      </c>
      <c r="D20" s="93">
        <f>SUM(D19:D19)</f>
        <v>2.698</v>
      </c>
      <c r="E20" s="1"/>
    </row>
    <row r="21" spans="1:5" ht="12.75" customHeight="1">
      <c r="A21" s="1"/>
      <c r="D21" s="54"/>
      <c r="E21" s="1"/>
    </row>
    <row r="22" spans="1:5" ht="43.5" customHeight="1">
      <c r="A22" s="1"/>
      <c r="B22" s="103" t="s">
        <v>68</v>
      </c>
      <c r="C22" s="103"/>
      <c r="D22" s="103"/>
      <c r="E22" s="103"/>
    </row>
    <row r="23" spans="1:5" ht="12.75" customHeight="1">
      <c r="A23" s="1"/>
      <c r="C23" s="101" t="s">
        <v>41</v>
      </c>
      <c r="D23" s="101"/>
      <c r="E23" s="101"/>
    </row>
    <row r="24" spans="1:5" ht="12.75" customHeight="1">
      <c r="A24" s="1"/>
      <c r="D24" s="54"/>
      <c r="E24" s="1"/>
    </row>
    <row r="25" spans="1:5" ht="12.75" customHeight="1">
      <c r="A25" s="92" t="s">
        <v>35</v>
      </c>
      <c r="B25" s="88" t="s">
        <v>36</v>
      </c>
      <c r="C25" s="92" t="s">
        <v>37</v>
      </c>
      <c r="D25" s="93" t="s">
        <v>9</v>
      </c>
      <c r="E25" s="1"/>
    </row>
    <row r="26" spans="1:5" ht="27.75" customHeight="1">
      <c r="A26" s="92"/>
      <c r="B26" s="88"/>
      <c r="C26" s="92" t="s">
        <v>46</v>
      </c>
      <c r="D26" s="95" t="s">
        <v>48</v>
      </c>
      <c r="E26" s="1"/>
    </row>
    <row r="27" spans="1:5" ht="27.75" customHeight="1">
      <c r="A27" s="93">
        <v>1</v>
      </c>
      <c r="B27" s="96" t="s">
        <v>45</v>
      </c>
      <c r="C27" s="93">
        <v>2.698</v>
      </c>
      <c r="D27" s="93">
        <v>2.698</v>
      </c>
      <c r="E27" s="1"/>
    </row>
    <row r="28" spans="1:5" ht="19.5" customHeight="1">
      <c r="A28" s="97"/>
      <c r="B28" s="97" t="s">
        <v>38</v>
      </c>
      <c r="C28" s="93">
        <f>SUM(C27:C27)</f>
        <v>2.698</v>
      </c>
      <c r="D28" s="93">
        <f>SUM(D27:D27)</f>
        <v>2.698</v>
      </c>
      <c r="E28" s="1"/>
    </row>
    <row r="29" spans="1:5" ht="12.75" customHeight="1">
      <c r="A29" s="97"/>
      <c r="B29" s="98" t="s">
        <v>39</v>
      </c>
      <c r="C29" s="93">
        <f>SUM(C28:C28)</f>
        <v>2.698</v>
      </c>
      <c r="D29" s="93">
        <f>SUM(D28:D28)</f>
        <v>2.698</v>
      </c>
      <c r="E29" s="1"/>
    </row>
    <row r="30" spans="1:5" ht="12.75" customHeight="1">
      <c r="A30" s="1"/>
      <c r="D30" s="54"/>
      <c r="E30" s="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7">
    <mergeCell ref="B2:E2"/>
    <mergeCell ref="C23:E23"/>
    <mergeCell ref="B5:D5"/>
    <mergeCell ref="B14:E14"/>
    <mergeCell ref="B4:E4"/>
    <mergeCell ref="B13:E13"/>
    <mergeCell ref="B22:E22"/>
  </mergeCells>
  <printOptions horizontalCentered="1"/>
  <pageMargins left="0.7086614173228347" right="0.7874015748031497" top="0.7874015748031497" bottom="0.5511811023622047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Windows User</cp:lastModifiedBy>
  <cp:lastPrinted>2019-08-28T11:59:25Z</cp:lastPrinted>
  <dcterms:created xsi:type="dcterms:W3CDTF">2005-04-27T19:59:24Z</dcterms:created>
  <dcterms:modified xsi:type="dcterms:W3CDTF">2019-08-28T19:43:17Z</dcterms:modified>
  <cp:category/>
  <cp:version/>
  <cp:contentType/>
  <cp:contentStatus/>
</cp:coreProperties>
</file>