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723" activeTab="0"/>
  </bookViews>
  <sheets>
    <sheet name="Регистър на имотите" sheetId="1" r:id="rId1"/>
    <sheet name="Баланс по НТП" sheetId="2" r:id="rId2"/>
    <sheet name="balansi" sheetId="3" r:id="rId3"/>
  </sheets>
  <definedNames>
    <definedName name="_xlnm.Print_Area" localSheetId="2">'balansi'!$A$1:$D$40</definedName>
    <definedName name="_xlnm.Print_Area" localSheetId="1">'Баланс по НТП'!$A$1:$H$41</definedName>
    <definedName name="_xlnm.Print_Area" localSheetId="0">'Регистър на имотите'!$A$1:$L$27</definedName>
  </definedNames>
  <calcPr fullCalcOnLoad="1"/>
</workbook>
</file>

<file path=xl/sharedStrings.xml><?xml version="1.0" encoding="utf-8"?>
<sst xmlns="http://schemas.openxmlformats.org/spreadsheetml/2006/main" count="141" uniqueCount="70">
  <si>
    <t>No</t>
  </si>
  <si>
    <t>ИМОТИ</t>
  </si>
  <si>
    <t>ПЛОЩ</t>
  </si>
  <si>
    <t>ЗАСЕГНАТА ПЛОЩ</t>
  </si>
  <si>
    <t>ОСТАВАЩА  ПЛОЩ</t>
  </si>
  <si>
    <t>/бр/</t>
  </si>
  <si>
    <t>ВСИЧКО</t>
  </si>
  <si>
    <t>ОСТАВАЩА ПЛОЩ</t>
  </si>
  <si>
    <t>ВИД</t>
  </si>
  <si>
    <t>СОБСТВЕНОСТ</t>
  </si>
  <si>
    <t>НАЧИН НА ТР. ПОЛЗВАНЕ</t>
  </si>
  <si>
    <t>ВИД НА ТЕРИТОРИЯТА ПО ПРЕДНАЗН.</t>
  </si>
  <si>
    <t>ПРОЕКТАНТ:.................................</t>
  </si>
  <si>
    <t>ПЛОЩ ЗА ПРОМ. ПРЕДНАЗНАЧЕНИЕ</t>
  </si>
  <si>
    <t>ПЛОЩ ЗА ОБЕЗЩЕТЯВАНЕ</t>
  </si>
  <si>
    <t>ПЛОЩ ЗА ПРОМЯНА ПРЕДНАЗНАЧЕНИЕ</t>
  </si>
  <si>
    <t>КАТЕГОРИЯ ЗЕМЯ</t>
  </si>
  <si>
    <t>ПЛОЩ ЗА ПРОМЯНА  ПРЕДНАЗНАЧЕНИЕ</t>
  </si>
  <si>
    <t>ВСИЧКО:</t>
  </si>
  <si>
    <t>ИМЕ, ПРЕЗИМЕ И ФАМИЛИЯ НА СОБСТВЕНИКА / ИМЕ НА ЮРИДИЧЕСКОТО ЛИЦЕ</t>
  </si>
  <si>
    <t>НОМЕР НА ИМОТА</t>
  </si>
  <si>
    <t>НАЧИН НА ТРАЙНО ПОЛЗВАНЕ НА ИМОТА</t>
  </si>
  <si>
    <t>КАТЕ-ГОРИЯ ЗЕМЯ</t>
  </si>
  <si>
    <t>ВИД СОБСТВЕНОСТ</t>
  </si>
  <si>
    <t>ОБЩО  ПЛОЩИ:</t>
  </si>
  <si>
    <t>АДРЕС НА СОБСТВЕНИКА, РЕГ. No, ВХ. No, ЕГН, БУЛСТАТ</t>
  </si>
  <si>
    <t xml:space="preserve">ОБЕКТ: </t>
  </si>
  <si>
    <t xml:space="preserve">                  /ИНЖ. Ц. ЦВЕТКОВ/</t>
  </si>
  <si>
    <t>ВИД НА ТЕРИТОРИЯТА</t>
  </si>
  <si>
    <t>БРОЙ ИМОТИ: 1</t>
  </si>
  <si>
    <t>/дка/</t>
  </si>
  <si>
    <t xml:space="preserve">No </t>
  </si>
  <si>
    <t>/трайно засегната площ/</t>
  </si>
  <si>
    <t>№</t>
  </si>
  <si>
    <t>Начин на трайно ползване /ЕКК/</t>
  </si>
  <si>
    <t>КАТЕГОРИЯ</t>
  </si>
  <si>
    <t>без категория</t>
  </si>
  <si>
    <t>общинска публична</t>
  </si>
  <si>
    <t>общо</t>
  </si>
  <si>
    <t>Всичко</t>
  </si>
  <si>
    <t>/площ за промяна на предназначението/</t>
  </si>
  <si>
    <t>/площ за обезщетяване/</t>
  </si>
  <si>
    <t>Баланс на територията по начин на трайно ползване , категория и собственост</t>
  </si>
  <si>
    <t>държавна публична</t>
  </si>
  <si>
    <t>Държавна публична</t>
  </si>
  <si>
    <t>ПЛОЩ ЗА ОБЕЗЩЕТЕНИЕ</t>
  </si>
  <si>
    <t>горска територия</t>
  </si>
  <si>
    <t>залесени горски територии</t>
  </si>
  <si>
    <t>Залесени горски територии</t>
  </si>
  <si>
    <t>Горско ст.</t>
  </si>
  <si>
    <t>ЗЕМЛИЩЕ НА С. ГРАДИНА  ЕКАТТЕ 17484</t>
  </si>
  <si>
    <t>МЗГ -ДЛ</t>
  </si>
  <si>
    <t>РЕГИСТЪР НА ЗАСЯГАЩИТЕ СЕ ИМОТИ  - ТРАЙНО ЗАСЕГНАТА ПЛОЩ ОТ ДИРЕКТНО ТРАСЕ НА ПЪТЯ</t>
  </si>
  <si>
    <t xml:space="preserve"> на засегнати площи от директното трасе на пътя</t>
  </si>
  <si>
    <t>Път III – 667 “Плодовитово-Асеновград” от км 6+470 до км 7+100-</t>
  </si>
  <si>
    <t xml:space="preserve">  изграждане на нов мост над р.Марица и пътна варианта</t>
  </si>
  <si>
    <t>ЗЕМЛИЩЕ С. ГРАДИНА  ЕКАТТЕ 17484</t>
  </si>
  <si>
    <t>ОБЩА ПЛОЩ  /дка/</t>
  </si>
  <si>
    <t>ТРАЙНО ЗАСЕГНАТА ПЛОЩ ОТ ДИРЕКТНОТО ТРАСЕ              /дка/</t>
  </si>
  <si>
    <t>018003</t>
  </si>
  <si>
    <t>І. ГОРСКА ТЕРИТОРИЯ</t>
  </si>
  <si>
    <t>гр.София</t>
  </si>
  <si>
    <t>ОСТАТЪЧНА ПЛОЩ                  /дка/</t>
  </si>
  <si>
    <t>Землище с. Градина</t>
  </si>
  <si>
    <t>БАЛАНС ПО НАЧИН НА ТРАЙНО ПОЛЗВАНЕ</t>
  </si>
  <si>
    <t>НА ЗАСЕГНАТИ ПЛОЩИ  ОТ ДИРЕКТНОТО ТРАСЕ НА ПЪТЯ</t>
  </si>
  <si>
    <t>некатегоризирана</t>
  </si>
  <si>
    <t>БАЛАНС ПО ВИД НА ТЕРИТОРИЯТА ПО ПРЕДНАЗНАЧЕНИЕ</t>
  </si>
  <si>
    <t>БАЛАНС ПО ВИД  СОБСТВЕНОСТ</t>
  </si>
  <si>
    <t>БАЛАНС ПО КАТЕГОРИЯ НА ЗЕМЯТА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</si>
</sst>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0.000"/>
    <numFmt numFmtId="181" formatCode="#,##0.0"/>
    <numFmt numFmtId="182" formatCode="#,##0.0000"/>
    <numFmt numFmtId="183" formatCode="#,##0.00000"/>
    <numFmt numFmtId="184" formatCode="#,##0.000"/>
    <numFmt numFmtId="185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.5"/>
      <name val="MS Sans Serif"/>
      <family val="2"/>
    </font>
    <font>
      <b/>
      <sz val="9"/>
      <name val="MS Sans Serif"/>
      <family val="2"/>
    </font>
    <font>
      <sz val="9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80" fontId="7" fillId="0" borderId="13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180" fontId="7" fillId="0" borderId="25" xfId="0" applyNumberFormat="1" applyFont="1" applyBorder="1" applyAlignment="1">
      <alignment horizontal="center"/>
    </xf>
    <xf numFmtId="180" fontId="7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25" xfId="0" applyNumberFormat="1" applyFont="1" applyFill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80" fontId="7" fillId="0" borderId="27" xfId="0" applyNumberFormat="1" applyFont="1" applyBorder="1" applyAlignment="1">
      <alignment horizontal="center"/>
    </xf>
    <xf numFmtId="180" fontId="7" fillId="0" borderId="28" xfId="0" applyNumberFormat="1" applyFont="1" applyBorder="1" applyAlignment="1">
      <alignment horizontal="center"/>
    </xf>
    <xf numFmtId="180" fontId="7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1" fontId="0" fillId="0" borderId="31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3" fillId="0" borderId="33" xfId="0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 shrinkToFit="1"/>
    </xf>
    <xf numFmtId="0" fontId="16" fillId="0" borderId="33" xfId="0" applyFont="1" applyFill="1" applyBorder="1" applyAlignment="1">
      <alignment horizontal="center" vertical="center" wrapText="1"/>
    </xf>
    <xf numFmtId="184" fontId="16" fillId="0" borderId="33" xfId="0" applyNumberFormat="1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7" fillId="0" borderId="33" xfId="0" applyFont="1" applyBorder="1" applyAlignment="1">
      <alignment/>
    </xf>
    <xf numFmtId="0" fontId="16" fillId="0" borderId="33" xfId="0" applyFont="1" applyBorder="1" applyAlignment="1">
      <alignment/>
    </xf>
    <xf numFmtId="0" fontId="17" fillId="0" borderId="33" xfId="0" applyFont="1" applyBorder="1" applyAlignment="1">
      <alignment horizontal="right"/>
    </xf>
    <xf numFmtId="0" fontId="16" fillId="0" borderId="33" xfId="0" applyFont="1" applyFill="1" applyBorder="1" applyAlignment="1">
      <alignment/>
    </xf>
    <xf numFmtId="184" fontId="17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center"/>
    </xf>
    <xf numFmtId="180" fontId="0" fillId="0" borderId="11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180" fontId="0" fillId="0" borderId="0" xfId="0" applyNumberFormat="1" applyFill="1" applyAlignment="1">
      <alignment/>
    </xf>
    <xf numFmtId="0" fontId="15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 wrapText="1"/>
    </xf>
    <xf numFmtId="0" fontId="0" fillId="0" borderId="33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center"/>
    </xf>
    <xf numFmtId="180" fontId="4" fillId="0" borderId="3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100" zoomScalePageLayoutView="0" workbookViewId="0" topLeftCell="A4">
      <selection activeCell="I14" sqref="I14"/>
    </sheetView>
  </sheetViews>
  <sheetFormatPr defaultColWidth="9.140625" defaultRowHeight="12.75"/>
  <cols>
    <col min="1" max="1" width="12.140625" style="2" customWidth="1"/>
    <col min="2" max="2" width="14.8515625" style="1" customWidth="1"/>
    <col min="3" max="3" width="17.57421875" style="1" customWidth="1"/>
    <col min="4" max="4" width="7.00390625" style="1" customWidth="1"/>
    <col min="5" max="5" width="14.8515625" style="2" customWidth="1"/>
    <col min="6" max="6" width="13.28125" style="2" customWidth="1"/>
    <col min="7" max="7" width="12.00390625" style="1" customWidth="1"/>
    <col min="8" max="8" width="15.00390625" style="2" customWidth="1"/>
    <col min="9" max="9" width="29.28125" style="51" customWidth="1"/>
    <col min="10" max="10" width="19.421875" style="1" bestFit="1" customWidth="1"/>
    <col min="11" max="11" width="3.57421875" style="22" bestFit="1" customWidth="1"/>
    <col min="12" max="12" width="0.2890625" style="22" customWidth="1"/>
    <col min="13" max="13" width="8.57421875" style="1" hidden="1" customWidth="1"/>
    <col min="14" max="14" width="26.7109375" style="1" customWidth="1"/>
    <col min="15" max="15" width="9.140625" style="1" customWidth="1"/>
    <col min="16" max="16" width="21.57421875" style="1" customWidth="1"/>
    <col min="17" max="16384" width="9.140625" style="1" customWidth="1"/>
  </cols>
  <sheetData>
    <row r="1" spans="1:12" ht="18.75" customHeight="1">
      <c r="A1" s="44" t="s">
        <v>26</v>
      </c>
      <c r="B1" s="77" t="s">
        <v>54</v>
      </c>
      <c r="C1" s="45"/>
      <c r="D1" s="45"/>
      <c r="E1" s="45"/>
      <c r="L1" s="1"/>
    </row>
    <row r="2" spans="1:12" ht="18.75">
      <c r="A2" s="46"/>
      <c r="B2" s="78" t="s">
        <v>55</v>
      </c>
      <c r="C2" s="45"/>
      <c r="D2" s="45"/>
      <c r="E2" s="45"/>
      <c r="L2" s="1"/>
    </row>
    <row r="3" spans="1:12" ht="12.75" customHeight="1">
      <c r="A3" s="46"/>
      <c r="B3" s="78"/>
      <c r="C3" s="45"/>
      <c r="D3" s="45"/>
      <c r="E3" s="45"/>
      <c r="L3" s="1"/>
    </row>
    <row r="4" spans="1:12" ht="15.75">
      <c r="A4" s="110" t="s">
        <v>52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"/>
    </row>
    <row r="5" spans="1:12" ht="15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1"/>
    </row>
    <row r="6" spans="1:12" ht="15.75">
      <c r="A6" s="110" t="s">
        <v>56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"/>
    </row>
    <row r="7" spans="1:13" ht="15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43"/>
      <c r="M7" s="43"/>
    </row>
    <row r="8" spans="1:14" ht="15.75">
      <c r="A8" s="111" t="s">
        <v>60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 ht="15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2" ht="73.5" customHeight="1">
      <c r="A10" s="79" t="s">
        <v>20</v>
      </c>
      <c r="B10" s="79" t="s">
        <v>28</v>
      </c>
      <c r="C10" s="79" t="s">
        <v>21</v>
      </c>
      <c r="D10" s="79" t="s">
        <v>22</v>
      </c>
      <c r="E10" s="79" t="s">
        <v>57</v>
      </c>
      <c r="F10" s="79" t="s">
        <v>58</v>
      </c>
      <c r="G10" s="79" t="s">
        <v>62</v>
      </c>
      <c r="H10" s="79" t="s">
        <v>23</v>
      </c>
      <c r="I10" s="79" t="s">
        <v>19</v>
      </c>
      <c r="J10" s="79" t="s">
        <v>25</v>
      </c>
      <c r="K10" s="79" t="s">
        <v>31</v>
      </c>
      <c r="L10" s="1"/>
    </row>
    <row r="11" spans="1:12" ht="28.5">
      <c r="A11" s="80" t="s">
        <v>59</v>
      </c>
      <c r="B11" s="81" t="s">
        <v>46</v>
      </c>
      <c r="C11" s="82" t="s">
        <v>47</v>
      </c>
      <c r="D11" s="80"/>
      <c r="E11" s="83">
        <v>704.916</v>
      </c>
      <c r="F11" s="83">
        <v>1.875</v>
      </c>
      <c r="G11" s="83">
        <f>E11-F11</f>
        <v>703.041</v>
      </c>
      <c r="H11" s="82" t="s">
        <v>44</v>
      </c>
      <c r="I11" s="84" t="s">
        <v>51</v>
      </c>
      <c r="J11" s="82" t="s">
        <v>61</v>
      </c>
      <c r="K11" s="84">
        <v>1</v>
      </c>
      <c r="L11" s="1"/>
    </row>
    <row r="12" spans="1:12" ht="15">
      <c r="A12" s="86" t="s">
        <v>29</v>
      </c>
      <c r="B12" s="87"/>
      <c r="C12" s="88" t="s">
        <v>24</v>
      </c>
      <c r="D12" s="89"/>
      <c r="E12" s="90">
        <f>SUM(E11:E11)</f>
        <v>704.916</v>
      </c>
      <c r="F12" s="90">
        <f>SUM(F11:F11)</f>
        <v>1.875</v>
      </c>
      <c r="G12" s="90">
        <f>SUM(G11:G11)</f>
        <v>703.041</v>
      </c>
      <c r="H12" s="21"/>
      <c r="I12" s="52"/>
      <c r="K12" s="1"/>
      <c r="L12" s="1"/>
    </row>
    <row r="13" spans="5:12" ht="33" customHeight="1">
      <c r="E13" s="47"/>
      <c r="K13" s="23"/>
      <c r="L13" s="23"/>
    </row>
    <row r="14" spans="5:12" ht="12.75">
      <c r="E14"/>
      <c r="G14" s="49"/>
      <c r="I14" t="s">
        <v>12</v>
      </c>
      <c r="J14" s="2"/>
      <c r="K14" s="23"/>
      <c r="L14" s="23"/>
    </row>
    <row r="15" spans="5:12" ht="12.75">
      <c r="E15" s="41"/>
      <c r="I15" s="41" t="s">
        <v>27</v>
      </c>
      <c r="J15" s="2"/>
      <c r="K15" s="23"/>
      <c r="L15" s="23"/>
    </row>
    <row r="16" spans="5:12" ht="33" customHeight="1">
      <c r="E16" s="47"/>
      <c r="K16" s="23"/>
      <c r="L16" s="23"/>
    </row>
    <row r="17" spans="5:12" ht="33" customHeight="1">
      <c r="E17"/>
      <c r="G17" s="49"/>
      <c r="K17" s="23"/>
      <c r="L17" s="23"/>
    </row>
    <row r="18" spans="5:12" ht="33" customHeight="1">
      <c r="E18" s="41"/>
      <c r="K18" s="23"/>
      <c r="L18" s="23"/>
    </row>
    <row r="19" spans="5:12" ht="33" customHeight="1">
      <c r="E19" s="41"/>
      <c r="K19" s="23"/>
      <c r="L19" s="23"/>
    </row>
    <row r="20" spans="5:12" ht="33" customHeight="1">
      <c r="E20" s="41"/>
      <c r="K20" s="23"/>
      <c r="L20" s="23"/>
    </row>
    <row r="21" spans="5:12" ht="33" customHeight="1">
      <c r="E21" s="41"/>
      <c r="K21" s="23"/>
      <c r="L21" s="23"/>
    </row>
    <row r="22" spans="5:12" ht="33" customHeight="1">
      <c r="E22" s="41"/>
      <c r="K22" s="23"/>
      <c r="L22" s="23"/>
    </row>
    <row r="23" spans="5:12" ht="33" customHeight="1">
      <c r="E23" s="41"/>
      <c r="K23" s="23"/>
      <c r="L23" s="23"/>
    </row>
    <row r="24" spans="5:12" ht="33" customHeight="1">
      <c r="E24" s="41"/>
      <c r="K24" s="23"/>
      <c r="L24" s="23"/>
    </row>
    <row r="25" spans="5:12" ht="33" customHeight="1">
      <c r="E25" s="41"/>
      <c r="K25" s="23"/>
      <c r="L25" s="23"/>
    </row>
    <row r="26" spans="5:12" ht="33" customHeight="1">
      <c r="E26" s="41"/>
      <c r="K26" s="23"/>
      <c r="L26" s="23"/>
    </row>
    <row r="27" spans="1:9" ht="33" customHeight="1">
      <c r="A27"/>
      <c r="B27"/>
      <c r="C27"/>
      <c r="D27" s="4"/>
      <c r="E27" s="48"/>
      <c r="F27" s="48"/>
      <c r="G27" s="49"/>
      <c r="I27" s="52"/>
    </row>
    <row r="28" spans="1:9" ht="33" customHeight="1">
      <c r="A28"/>
      <c r="B28"/>
      <c r="C28"/>
      <c r="D28" s="4"/>
      <c r="E28" s="48"/>
      <c r="F28" s="48"/>
      <c r="G28" s="49"/>
      <c r="I28" s="52"/>
    </row>
    <row r="29" spans="1:9" ht="33" customHeight="1">
      <c r="A29"/>
      <c r="B29"/>
      <c r="C29"/>
      <c r="D29" s="4"/>
      <c r="E29" s="48"/>
      <c r="F29" s="48"/>
      <c r="G29" s="49"/>
      <c r="I29" s="52"/>
    </row>
    <row r="30" spans="1:9" ht="33" customHeight="1">
      <c r="A30"/>
      <c r="B30"/>
      <c r="C30"/>
      <c r="D30" s="4"/>
      <c r="E30" s="48"/>
      <c r="F30" s="48"/>
      <c r="G30" s="49"/>
      <c r="I30" s="52"/>
    </row>
    <row r="31" spans="1:9" ht="33" customHeight="1">
      <c r="A31"/>
      <c r="B31"/>
      <c r="C31"/>
      <c r="D31" s="4"/>
      <c r="E31" s="48"/>
      <c r="F31" s="48"/>
      <c r="G31" s="49"/>
      <c r="I31" s="52"/>
    </row>
    <row r="32" spans="1:9" ht="33" customHeight="1">
      <c r="A32"/>
      <c r="B32"/>
      <c r="C32"/>
      <c r="D32" s="4"/>
      <c r="E32" s="48"/>
      <c r="F32" s="48"/>
      <c r="G32" s="49"/>
      <c r="I32" s="52"/>
    </row>
    <row r="33" spans="1:9" ht="33" customHeight="1">
      <c r="A33"/>
      <c r="B33"/>
      <c r="C33"/>
      <c r="D33" s="4"/>
      <c r="E33" s="48"/>
      <c r="F33" s="48"/>
      <c r="G33" s="49"/>
      <c r="I33" s="52"/>
    </row>
    <row r="34" spans="1:9" ht="33" customHeight="1">
      <c r="A34"/>
      <c r="B34"/>
      <c r="C34"/>
      <c r="D34" s="4"/>
      <c r="E34" s="48"/>
      <c r="F34" s="48"/>
      <c r="G34" s="49"/>
      <c r="I34" s="52"/>
    </row>
    <row r="35" spans="1:9" ht="12.75" customHeight="1">
      <c r="A35"/>
      <c r="B35"/>
      <c r="C35"/>
      <c r="D35" s="4"/>
      <c r="E35" s="48"/>
      <c r="F35" s="48"/>
      <c r="G35" s="49"/>
      <c r="I35" s="52"/>
    </row>
    <row r="36" spans="1:12" ht="12.75" customHeight="1">
      <c r="A36"/>
      <c r="B36"/>
      <c r="C36"/>
      <c r="D36" s="4"/>
      <c r="E36" s="48"/>
      <c r="F36" s="48"/>
      <c r="G36" s="49"/>
      <c r="H36" s="1"/>
      <c r="K36" s="1"/>
      <c r="L36" s="1"/>
    </row>
    <row r="37" spans="1:9" ht="12.75" customHeight="1">
      <c r="A37"/>
      <c r="B37"/>
      <c r="C37"/>
      <c r="D37" s="4"/>
      <c r="E37"/>
      <c r="G37" s="49"/>
      <c r="I37" s="52"/>
    </row>
    <row r="38" ht="12.75" customHeight="1">
      <c r="E38" s="41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</sheetData>
  <sheetProtection/>
  <mergeCells count="3">
    <mergeCell ref="A6:K6"/>
    <mergeCell ref="A8:N8"/>
    <mergeCell ref="A4:K4"/>
  </mergeCells>
  <printOptions horizontalCentered="1"/>
  <pageMargins left="0.5511811023622047" right="0.11811023622047245" top="1.1811023622047245" bottom="0.5905511811023623" header="0.2755905511811024" footer="0.3937007874015748"/>
  <pageSetup horizontalDpi="2400" verticalDpi="24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25">
      <selection activeCell="G40" sqref="G40:H41"/>
    </sheetView>
  </sheetViews>
  <sheetFormatPr defaultColWidth="9.140625" defaultRowHeight="12.75"/>
  <cols>
    <col min="1" max="1" width="8.8515625" style="0" customWidth="1"/>
    <col min="2" max="2" width="20.140625" style="0" customWidth="1"/>
    <col min="3" max="3" width="10.00390625" style="0" customWidth="1"/>
    <col min="4" max="4" width="12.7109375" style="0" customWidth="1"/>
    <col min="5" max="5" width="14.140625" style="0" customWidth="1"/>
    <col min="6" max="6" width="11.140625" style="0" customWidth="1"/>
    <col min="7" max="7" width="18.421875" style="0" customWidth="1"/>
    <col min="8" max="8" width="15.00390625" style="0" customWidth="1"/>
  </cols>
  <sheetData>
    <row r="1" spans="1:9" s="1" customFormat="1" ht="18.75" customHeight="1">
      <c r="A1" s="44" t="s">
        <v>26</v>
      </c>
      <c r="B1" s="77" t="s">
        <v>54</v>
      </c>
      <c r="C1" s="45"/>
      <c r="D1" s="45"/>
      <c r="E1" s="45"/>
      <c r="F1" s="2"/>
      <c r="H1" s="2"/>
      <c r="I1" s="51"/>
    </row>
    <row r="2" spans="2:9" s="1" customFormat="1" ht="18.75" customHeight="1">
      <c r="B2" s="113" t="s">
        <v>55</v>
      </c>
      <c r="C2" s="113"/>
      <c r="D2" s="113"/>
      <c r="E2" s="113"/>
      <c r="F2" s="113"/>
      <c r="G2" s="113"/>
      <c r="H2" s="113"/>
      <c r="I2" s="51"/>
    </row>
    <row r="3" spans="2:9" s="1" customFormat="1" ht="18.75">
      <c r="B3" s="98"/>
      <c r="C3" s="98"/>
      <c r="D3" s="98"/>
      <c r="E3" s="98"/>
      <c r="F3" s="98"/>
      <c r="G3" s="98"/>
      <c r="H3" s="98"/>
      <c r="I3" s="51"/>
    </row>
    <row r="4" spans="1:8" s="1" customFormat="1" ht="18.75" customHeight="1">
      <c r="A4" s="113" t="s">
        <v>63</v>
      </c>
      <c r="B4" s="113"/>
      <c r="C4" s="113"/>
      <c r="D4" s="113"/>
      <c r="E4" s="113"/>
      <c r="F4" s="113"/>
      <c r="G4" s="113"/>
      <c r="H4" s="113"/>
    </row>
    <row r="5" spans="1:8" s="1" customFormat="1" ht="18.75">
      <c r="A5" s="98"/>
      <c r="B5" s="98"/>
      <c r="C5" s="98"/>
      <c r="D5" s="98"/>
      <c r="E5" s="98"/>
      <c r="F5" s="98"/>
      <c r="G5" s="98"/>
      <c r="H5" s="98"/>
    </row>
    <row r="6" spans="1:12" ht="15.75" customHeight="1">
      <c r="A6" s="110" t="s">
        <v>64</v>
      </c>
      <c r="B6" s="110"/>
      <c r="C6" s="110"/>
      <c r="D6" s="110"/>
      <c r="E6" s="110"/>
      <c r="F6" s="110"/>
      <c r="G6" s="110"/>
      <c r="H6" s="110"/>
      <c r="I6" s="85"/>
      <c r="J6" s="85"/>
      <c r="K6" s="85"/>
      <c r="L6" s="85"/>
    </row>
    <row r="7" spans="1:12" ht="15.75" customHeight="1">
      <c r="A7" s="110" t="s">
        <v>65</v>
      </c>
      <c r="B7" s="110"/>
      <c r="C7" s="110"/>
      <c r="D7" s="110"/>
      <c r="E7" s="110"/>
      <c r="F7" s="110"/>
      <c r="G7" s="110"/>
      <c r="H7" s="110"/>
      <c r="I7" s="85"/>
      <c r="J7" s="85"/>
      <c r="K7" s="85"/>
      <c r="L7" s="85"/>
    </row>
    <row r="8" spans="1:12" ht="12.75" customHeight="1" thickBot="1">
      <c r="A8" s="50"/>
      <c r="B8" s="50"/>
      <c r="C8" s="50"/>
      <c r="D8" s="50"/>
      <c r="E8" s="50"/>
      <c r="F8" s="50"/>
      <c r="G8" s="50"/>
      <c r="H8" s="50"/>
      <c r="I8" s="50"/>
      <c r="J8" s="50"/>
      <c r="K8" s="43"/>
      <c r="L8" s="43"/>
    </row>
    <row r="9" spans="1:8" ht="25.5" thickBot="1" thickTop="1">
      <c r="A9" s="17" t="s">
        <v>0</v>
      </c>
      <c r="B9" s="18" t="s">
        <v>10</v>
      </c>
      <c r="C9" s="18" t="s">
        <v>1</v>
      </c>
      <c r="D9" s="18" t="s">
        <v>2</v>
      </c>
      <c r="E9" s="18" t="s">
        <v>3</v>
      </c>
      <c r="F9" s="19" t="s">
        <v>4</v>
      </c>
      <c r="G9" s="18" t="s">
        <v>15</v>
      </c>
      <c r="H9" s="19" t="s">
        <v>45</v>
      </c>
    </row>
    <row r="10" spans="1:8" ht="12.75" customHeight="1" thickBot="1">
      <c r="A10" s="6"/>
      <c r="B10" s="7"/>
      <c r="C10" s="7" t="s">
        <v>5</v>
      </c>
      <c r="D10" s="7" t="s">
        <v>30</v>
      </c>
      <c r="E10" s="7" t="s">
        <v>30</v>
      </c>
      <c r="F10" s="8" t="s">
        <v>30</v>
      </c>
      <c r="G10" s="7" t="s">
        <v>30</v>
      </c>
      <c r="H10" s="8" t="s">
        <v>30</v>
      </c>
    </row>
    <row r="11" spans="1:11" s="91" customFormat="1" ht="24" customHeight="1" thickBot="1">
      <c r="A11" s="92">
        <v>1</v>
      </c>
      <c r="B11" s="93" t="s">
        <v>48</v>
      </c>
      <c r="C11" s="94">
        <v>1</v>
      </c>
      <c r="D11" s="95">
        <v>704.916</v>
      </c>
      <c r="E11" s="95">
        <v>1.875</v>
      </c>
      <c r="F11" s="96">
        <f>D11-E11</f>
        <v>703.041</v>
      </c>
      <c r="G11" s="95">
        <f>E11</f>
        <v>1.875</v>
      </c>
      <c r="H11" s="96">
        <v>0</v>
      </c>
      <c r="K11" s="97"/>
    </row>
    <row r="12" spans="1:8" ht="25.5" customHeight="1" thickBot="1">
      <c r="A12" s="9"/>
      <c r="B12" s="12" t="s">
        <v>6</v>
      </c>
      <c r="C12" s="14">
        <f aca="true" t="shared" si="0" ref="C12:H12">SUM(C11:C11)</f>
        <v>1</v>
      </c>
      <c r="D12" s="15">
        <f t="shared" si="0"/>
        <v>704.916</v>
      </c>
      <c r="E12" s="15">
        <f t="shared" si="0"/>
        <v>1.875</v>
      </c>
      <c r="F12" s="16">
        <f t="shared" si="0"/>
        <v>703.041</v>
      </c>
      <c r="G12" s="15">
        <f t="shared" si="0"/>
        <v>1.875</v>
      </c>
      <c r="H12" s="16">
        <f t="shared" si="0"/>
        <v>0</v>
      </c>
    </row>
    <row r="14" spans="1:13" ht="15.75" customHeight="1">
      <c r="A14" s="110" t="s">
        <v>67</v>
      </c>
      <c r="B14" s="110"/>
      <c r="C14" s="110"/>
      <c r="D14" s="110"/>
      <c r="E14" s="110"/>
      <c r="F14" s="110"/>
      <c r="G14" s="110"/>
      <c r="H14" s="110"/>
      <c r="I14" s="85"/>
      <c r="J14" s="85"/>
      <c r="K14" s="85"/>
      <c r="L14" s="85"/>
      <c r="M14" s="85"/>
    </row>
    <row r="15" spans="1:13" ht="15.75" customHeight="1">
      <c r="A15" s="110" t="s">
        <v>65</v>
      </c>
      <c r="B15" s="110"/>
      <c r="C15" s="110"/>
      <c r="D15" s="110"/>
      <c r="E15" s="110"/>
      <c r="F15" s="110"/>
      <c r="G15" s="110"/>
      <c r="H15" s="110"/>
      <c r="I15" s="85"/>
      <c r="J15" s="85"/>
      <c r="K15" s="85"/>
      <c r="L15" s="85"/>
      <c r="M15" s="85"/>
    </row>
    <row r="16" spans="1:13" ht="15.75" customHeight="1" thickBo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8" ht="25.5" thickBot="1" thickTop="1">
      <c r="A17" s="24" t="s">
        <v>0</v>
      </c>
      <c r="B17" s="25" t="s">
        <v>11</v>
      </c>
      <c r="C17" s="24" t="s">
        <v>1</v>
      </c>
      <c r="D17" s="24" t="s">
        <v>2</v>
      </c>
      <c r="E17" s="25" t="s">
        <v>3</v>
      </c>
      <c r="F17" s="25" t="s">
        <v>7</v>
      </c>
      <c r="G17" s="18" t="s">
        <v>15</v>
      </c>
      <c r="H17" s="19" t="s">
        <v>45</v>
      </c>
    </row>
    <row r="18" spans="1:8" ht="13.5" thickBot="1">
      <c r="A18" s="7"/>
      <c r="B18" s="20"/>
      <c r="C18" s="7" t="s">
        <v>5</v>
      </c>
      <c r="D18" s="7" t="s">
        <v>30</v>
      </c>
      <c r="E18" s="7" t="s">
        <v>30</v>
      </c>
      <c r="F18" s="8" t="s">
        <v>30</v>
      </c>
      <c r="G18" s="7" t="s">
        <v>30</v>
      </c>
      <c r="H18" s="8" t="s">
        <v>30</v>
      </c>
    </row>
    <row r="19" spans="1:8" ht="24.75" customHeight="1" thickBot="1">
      <c r="A19" s="9">
        <v>1</v>
      </c>
      <c r="B19" s="53" t="s">
        <v>49</v>
      </c>
      <c r="C19" s="13">
        <v>1</v>
      </c>
      <c r="D19" s="10">
        <v>704.916</v>
      </c>
      <c r="E19" s="10">
        <v>1.875</v>
      </c>
      <c r="F19" s="11">
        <f>D19-E19</f>
        <v>703.041</v>
      </c>
      <c r="G19" s="10">
        <f>E19</f>
        <v>1.875</v>
      </c>
      <c r="H19" s="11">
        <v>0</v>
      </c>
    </row>
    <row r="20" spans="1:8" ht="19.5" customHeight="1" thickBot="1">
      <c r="A20" s="9"/>
      <c r="B20" s="26" t="s">
        <v>6</v>
      </c>
      <c r="C20" s="27">
        <f aca="true" t="shared" si="1" ref="C20:H20">SUM(C19:C19)</f>
        <v>1</v>
      </c>
      <c r="D20" s="28">
        <f t="shared" si="1"/>
        <v>704.916</v>
      </c>
      <c r="E20" s="28">
        <f t="shared" si="1"/>
        <v>1.875</v>
      </c>
      <c r="F20" s="28">
        <f t="shared" si="1"/>
        <v>703.041</v>
      </c>
      <c r="G20" s="28">
        <f t="shared" si="1"/>
        <v>1.875</v>
      </c>
      <c r="H20" s="28">
        <f t="shared" si="1"/>
        <v>0</v>
      </c>
    </row>
    <row r="22" spans="1:13" ht="15.75" customHeight="1">
      <c r="A22" s="110" t="s">
        <v>68</v>
      </c>
      <c r="B22" s="110"/>
      <c r="C22" s="110"/>
      <c r="D22" s="110"/>
      <c r="E22" s="110"/>
      <c r="F22" s="110"/>
      <c r="G22" s="110"/>
      <c r="H22" s="110"/>
      <c r="I22" s="85"/>
      <c r="J22" s="85"/>
      <c r="K22" s="85"/>
      <c r="L22" s="85"/>
      <c r="M22" s="85"/>
    </row>
    <row r="23" spans="1:13" ht="15.75" customHeight="1">
      <c r="A23" s="110" t="s">
        <v>65</v>
      </c>
      <c r="B23" s="110"/>
      <c r="C23" s="110"/>
      <c r="D23" s="110"/>
      <c r="E23" s="110"/>
      <c r="F23" s="110"/>
      <c r="G23" s="110"/>
      <c r="H23" s="110"/>
      <c r="I23" s="85"/>
      <c r="J23" s="85"/>
      <c r="K23" s="85"/>
      <c r="L23" s="85"/>
      <c r="M23" s="85"/>
    </row>
    <row r="24" ht="13.5" thickBot="1"/>
    <row r="25" spans="1:8" ht="24">
      <c r="A25" s="32" t="s">
        <v>0</v>
      </c>
      <c r="B25" s="33" t="s">
        <v>8</v>
      </c>
      <c r="C25" s="33" t="s">
        <v>1</v>
      </c>
      <c r="D25" s="33" t="s">
        <v>2</v>
      </c>
      <c r="E25" s="33" t="s">
        <v>3</v>
      </c>
      <c r="F25" s="33" t="s">
        <v>7</v>
      </c>
      <c r="G25" s="33" t="s">
        <v>13</v>
      </c>
      <c r="H25" s="34" t="s">
        <v>14</v>
      </c>
    </row>
    <row r="26" spans="1:8" ht="13.5" thickBot="1">
      <c r="A26" s="65"/>
      <c r="B26" s="66" t="s">
        <v>9</v>
      </c>
      <c r="C26" s="66" t="s">
        <v>5</v>
      </c>
      <c r="D26" s="66" t="s">
        <v>30</v>
      </c>
      <c r="E26" s="66" t="s">
        <v>30</v>
      </c>
      <c r="F26" s="66" t="s">
        <v>30</v>
      </c>
      <c r="G26" s="66" t="s">
        <v>30</v>
      </c>
      <c r="H26" s="67" t="s">
        <v>30</v>
      </c>
    </row>
    <row r="27" spans="1:12" ht="24.75" customHeight="1" thickBot="1">
      <c r="A27" s="60">
        <v>1</v>
      </c>
      <c r="B27" s="61" t="s">
        <v>44</v>
      </c>
      <c r="C27" s="62">
        <v>1</v>
      </c>
      <c r="D27" s="63">
        <v>704.916</v>
      </c>
      <c r="E27" s="63">
        <v>1.875</v>
      </c>
      <c r="F27" s="63">
        <f>D27-E27</f>
        <v>703.041</v>
      </c>
      <c r="G27" s="63">
        <f>E27</f>
        <v>1.875</v>
      </c>
      <c r="H27" s="64">
        <v>0</v>
      </c>
      <c r="L27" s="42"/>
    </row>
    <row r="28" spans="1:8" ht="18" customHeight="1" thickBot="1">
      <c r="A28" s="54"/>
      <c r="B28" s="55" t="s">
        <v>6</v>
      </c>
      <c r="C28" s="56">
        <f aca="true" t="shared" si="2" ref="C28:H28">SUM(C27:C27)</f>
        <v>1</v>
      </c>
      <c r="D28" s="39">
        <f t="shared" si="2"/>
        <v>704.916</v>
      </c>
      <c r="E28" s="57">
        <f t="shared" si="2"/>
        <v>1.875</v>
      </c>
      <c r="F28" s="58">
        <f t="shared" si="2"/>
        <v>703.041</v>
      </c>
      <c r="G28" s="40">
        <f t="shared" si="2"/>
        <v>1.875</v>
      </c>
      <c r="H28" s="59">
        <f t="shared" si="2"/>
        <v>0</v>
      </c>
    </row>
    <row r="29" spans="1:8" ht="12.75">
      <c r="A29" s="112" t="s">
        <v>69</v>
      </c>
      <c r="B29" s="112"/>
      <c r="C29" s="112"/>
      <c r="D29" s="112"/>
      <c r="E29" s="112"/>
      <c r="F29" s="112"/>
      <c r="G29" s="112"/>
      <c r="H29" s="112"/>
    </row>
    <row r="30" spans="1:13" ht="15.75" customHeight="1">
      <c r="A30" s="110"/>
      <c r="B30" s="110"/>
      <c r="C30" s="110"/>
      <c r="D30" s="110"/>
      <c r="E30" s="110"/>
      <c r="F30" s="110"/>
      <c r="G30" s="110"/>
      <c r="H30" s="110"/>
      <c r="I30" s="85"/>
      <c r="J30" s="85"/>
      <c r="K30" s="85"/>
      <c r="L30" s="85"/>
      <c r="M30" s="85"/>
    </row>
    <row r="31" spans="1:13" ht="15.75" customHeight="1">
      <c r="A31" s="110" t="s">
        <v>65</v>
      </c>
      <c r="B31" s="110"/>
      <c r="C31" s="110"/>
      <c r="D31" s="110"/>
      <c r="E31" s="110"/>
      <c r="F31" s="110"/>
      <c r="G31" s="110"/>
      <c r="H31" s="110"/>
      <c r="I31" s="85"/>
      <c r="J31" s="85"/>
      <c r="K31" s="85"/>
      <c r="L31" s="85"/>
      <c r="M31" s="85"/>
    </row>
    <row r="32" ht="13.5" thickBot="1"/>
    <row r="33" spans="1:8" ht="24.75" thickBot="1">
      <c r="A33" s="31" t="s">
        <v>0</v>
      </c>
      <c r="B33" s="29" t="s">
        <v>16</v>
      </c>
      <c r="C33" s="29" t="s">
        <v>1</v>
      </c>
      <c r="D33" s="29" t="s">
        <v>2</v>
      </c>
      <c r="E33" s="29" t="s">
        <v>3</v>
      </c>
      <c r="F33" s="29" t="s">
        <v>7</v>
      </c>
      <c r="G33" s="29" t="s">
        <v>17</v>
      </c>
      <c r="H33" s="30" t="s">
        <v>14</v>
      </c>
    </row>
    <row r="34" spans="1:8" ht="13.5" thickBot="1">
      <c r="A34" s="35"/>
      <c r="B34" s="36"/>
      <c r="C34" s="36" t="s">
        <v>5</v>
      </c>
      <c r="D34" s="69" t="s">
        <v>30</v>
      </c>
      <c r="E34" s="69" t="s">
        <v>30</v>
      </c>
      <c r="F34" s="70" t="s">
        <v>30</v>
      </c>
      <c r="G34" s="69" t="s">
        <v>30</v>
      </c>
      <c r="H34" s="70" t="s">
        <v>30</v>
      </c>
    </row>
    <row r="35" spans="1:13" ht="19.5" customHeight="1" thickBot="1">
      <c r="A35" s="72">
        <v>1</v>
      </c>
      <c r="B35" s="73" t="s">
        <v>66</v>
      </c>
      <c r="C35" s="73">
        <v>1</v>
      </c>
      <c r="D35" s="74">
        <v>704.916</v>
      </c>
      <c r="E35" s="74">
        <v>1.875</v>
      </c>
      <c r="F35" s="74">
        <f>D35-E35</f>
        <v>703.041</v>
      </c>
      <c r="G35" s="74">
        <f>E35</f>
        <v>1.875</v>
      </c>
      <c r="H35" s="75">
        <v>0</v>
      </c>
      <c r="J35" s="3"/>
      <c r="K35" s="71"/>
      <c r="L35" s="71"/>
      <c r="M35" s="3"/>
    </row>
    <row r="36" spans="1:12" ht="19.5" customHeight="1" thickBot="1">
      <c r="A36" s="37"/>
      <c r="B36" s="38" t="s">
        <v>18</v>
      </c>
      <c r="C36" s="38">
        <f aca="true" t="shared" si="3" ref="C36:H36">SUM(C35:C35)</f>
        <v>1</v>
      </c>
      <c r="D36" s="39">
        <f t="shared" si="3"/>
        <v>704.916</v>
      </c>
      <c r="E36" s="39">
        <f t="shared" si="3"/>
        <v>1.875</v>
      </c>
      <c r="F36" s="39">
        <f t="shared" si="3"/>
        <v>703.041</v>
      </c>
      <c r="G36" s="39">
        <f t="shared" si="3"/>
        <v>1.875</v>
      </c>
      <c r="H36" s="40">
        <f t="shared" si="3"/>
        <v>0</v>
      </c>
      <c r="K36" s="5"/>
      <c r="L36" s="5"/>
    </row>
    <row r="40" ht="12.75">
      <c r="H40" s="2"/>
    </row>
    <row r="41" spans="7:8" ht="12.75">
      <c r="G41" s="41"/>
      <c r="H41" s="2"/>
    </row>
  </sheetData>
  <sheetProtection/>
  <mergeCells count="10">
    <mergeCell ref="A22:H22"/>
    <mergeCell ref="A23:H23"/>
    <mergeCell ref="A29:H30"/>
    <mergeCell ref="A31:H31"/>
    <mergeCell ref="A6:H6"/>
    <mergeCell ref="B2:H2"/>
    <mergeCell ref="A4:H4"/>
    <mergeCell ref="A7:H7"/>
    <mergeCell ref="A14:H14"/>
    <mergeCell ref="A15:H15"/>
  </mergeCells>
  <printOptions/>
  <pageMargins left="1.5748031496062993" right="0.7480314960629921" top="1.968503937007874" bottom="0.984251968503937" header="0.5118110236220472" footer="0.5118110236220472"/>
  <pageSetup horizontalDpi="600" verticalDpi="600" orientation="portrait" paperSize="9" scale="68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40"/>
  <sheetViews>
    <sheetView view="pageBreakPreview" zoomScale="60" zoomScalePageLayoutView="0" workbookViewId="0" topLeftCell="A1">
      <selection activeCell="M26" sqref="M26"/>
    </sheetView>
  </sheetViews>
  <sheetFormatPr defaultColWidth="9.140625" defaultRowHeight="12.75"/>
  <cols>
    <col min="1" max="1" width="5.57421875" style="2" customWidth="1"/>
    <col min="2" max="2" width="34.7109375" style="1" customWidth="1"/>
    <col min="3" max="3" width="15.00390625" style="1" customWidth="1"/>
    <col min="4" max="4" width="42.7109375" style="51" customWidth="1"/>
    <col min="5" max="16384" width="9.140625" style="1" customWidth="1"/>
  </cols>
  <sheetData>
    <row r="1" ht="12.75" customHeight="1"/>
    <row r="2" spans="1:4" ht="28.5" customHeight="1">
      <c r="A2" s="110" t="s">
        <v>50</v>
      </c>
      <c r="B2" s="110"/>
      <c r="C2" s="110"/>
      <c r="D2" s="110"/>
    </row>
    <row r="3" spans="1:4" ht="15.75" customHeight="1">
      <c r="A3" s="117" t="s">
        <v>42</v>
      </c>
      <c r="B3" s="117"/>
      <c r="C3" s="117"/>
      <c r="D3" s="117"/>
    </row>
    <row r="4" spans="1:4" ht="12.75" customHeight="1">
      <c r="A4" s="1"/>
      <c r="B4" s="116" t="s">
        <v>53</v>
      </c>
      <c r="C4" s="116"/>
      <c r="D4" s="116"/>
    </row>
    <row r="5" spans="1:4" ht="17.25" customHeight="1">
      <c r="A5" s="114" t="s">
        <v>32</v>
      </c>
      <c r="B5" s="114"/>
      <c r="C5" s="114"/>
      <c r="D5" s="114"/>
    </row>
    <row r="6" spans="1:4" ht="7.5" customHeight="1">
      <c r="A6" s="1"/>
      <c r="D6" s="52"/>
    </row>
    <row r="7" spans="1:4" ht="16.5" customHeight="1">
      <c r="A7" s="99" t="s">
        <v>33</v>
      </c>
      <c r="B7" s="100" t="s">
        <v>34</v>
      </c>
      <c r="C7" s="101" t="s">
        <v>35</v>
      </c>
      <c r="D7" s="102" t="s">
        <v>9</v>
      </c>
    </row>
    <row r="8" spans="1:4" ht="27.75" customHeight="1">
      <c r="A8" s="99"/>
      <c r="B8" s="100"/>
      <c r="C8" s="99" t="s">
        <v>36</v>
      </c>
      <c r="D8" s="103" t="s">
        <v>43</v>
      </c>
    </row>
    <row r="9" spans="1:4" ht="30" customHeight="1">
      <c r="A9" s="68">
        <v>1</v>
      </c>
      <c r="B9" s="104" t="s">
        <v>48</v>
      </c>
      <c r="C9" s="68">
        <v>1.875</v>
      </c>
      <c r="D9" s="68">
        <v>1.875</v>
      </c>
    </row>
    <row r="10" spans="1:4" ht="12.75" customHeight="1">
      <c r="A10" s="105"/>
      <c r="B10" s="105" t="s">
        <v>38</v>
      </c>
      <c r="C10" s="68">
        <f>SUM(C9:C9)</f>
        <v>1.875</v>
      </c>
      <c r="D10" s="68">
        <f>SUM(D9:D9)</f>
        <v>1.875</v>
      </c>
    </row>
    <row r="11" spans="1:4" ht="12.75" customHeight="1">
      <c r="A11" s="105"/>
      <c r="B11" s="106" t="s">
        <v>39</v>
      </c>
      <c r="C11" s="105"/>
      <c r="D11" s="107">
        <v>1.875</v>
      </c>
    </row>
    <row r="12" spans="1:4" ht="12.75" customHeight="1">
      <c r="A12" s="1"/>
      <c r="D12" s="52"/>
    </row>
    <row r="13" spans="1:4" ht="12.75" customHeight="1">
      <c r="A13" s="1"/>
      <c r="D13" s="52"/>
    </row>
    <row r="14" spans="1:4" ht="12.75" customHeight="1">
      <c r="A14" s="115" t="s">
        <v>42</v>
      </c>
      <c r="B14" s="115"/>
      <c r="C14" s="115"/>
      <c r="D14" s="115"/>
    </row>
    <row r="15" spans="1:4" ht="12.75" customHeight="1">
      <c r="A15" s="110" t="s">
        <v>53</v>
      </c>
      <c r="B15" s="110"/>
      <c r="C15" s="110"/>
      <c r="D15" s="110"/>
    </row>
    <row r="16" spans="1:4" ht="12.75" customHeight="1">
      <c r="A16" s="114" t="s">
        <v>40</v>
      </c>
      <c r="B16" s="114"/>
      <c r="C16" s="114"/>
      <c r="D16" s="114"/>
    </row>
    <row r="17" spans="1:4" ht="12.75" customHeight="1">
      <c r="A17" s="1"/>
      <c r="D17" s="52"/>
    </row>
    <row r="18" spans="1:4" ht="12.75" customHeight="1">
      <c r="A18" s="99" t="s">
        <v>33</v>
      </c>
      <c r="B18" s="100" t="s">
        <v>34</v>
      </c>
      <c r="C18" s="101" t="s">
        <v>35</v>
      </c>
      <c r="D18" s="102" t="s">
        <v>9</v>
      </c>
    </row>
    <row r="19" spans="1:4" ht="27.75" customHeight="1">
      <c r="A19" s="99"/>
      <c r="B19" s="100"/>
      <c r="C19" s="99" t="s">
        <v>36</v>
      </c>
      <c r="D19" s="103" t="s">
        <v>43</v>
      </c>
    </row>
    <row r="20" spans="1:4" ht="27.75" customHeight="1">
      <c r="A20" s="68">
        <v>1</v>
      </c>
      <c r="B20" s="104" t="s">
        <v>48</v>
      </c>
      <c r="C20" s="68">
        <v>1.875</v>
      </c>
      <c r="D20" s="68">
        <v>1.875</v>
      </c>
    </row>
    <row r="21" spans="1:4" ht="19.5" customHeight="1">
      <c r="A21" s="105"/>
      <c r="B21" s="105" t="s">
        <v>38</v>
      </c>
      <c r="C21" s="68">
        <f>SUM(C20:C20)</f>
        <v>1.875</v>
      </c>
      <c r="D21" s="68">
        <f>SUM(D20:D20)</f>
        <v>1.875</v>
      </c>
    </row>
    <row r="22" spans="1:4" ht="12.75" customHeight="1">
      <c r="A22" s="105"/>
      <c r="B22" s="106" t="s">
        <v>39</v>
      </c>
      <c r="C22" s="105"/>
      <c r="D22" s="68">
        <f>SUM(D21:D21)</f>
        <v>1.875</v>
      </c>
    </row>
    <row r="23" spans="1:4" ht="12.75" customHeight="1">
      <c r="A23" s="1"/>
      <c r="D23" s="52"/>
    </row>
    <row r="24" spans="1:4" ht="12.75" customHeight="1">
      <c r="A24" s="1"/>
      <c r="D24" s="52"/>
    </row>
    <row r="25" spans="1:4" ht="12.75" customHeight="1">
      <c r="A25" s="1"/>
      <c r="D25" s="52"/>
    </row>
    <row r="26" ht="12.75" customHeight="1"/>
    <row r="27" spans="1:4" ht="12.75" customHeight="1">
      <c r="A27" s="109" t="s">
        <v>42</v>
      </c>
      <c r="B27" s="109"/>
      <c r="C27" s="109"/>
      <c r="D27" s="109"/>
    </row>
    <row r="28" spans="1:4" ht="12.75" customHeight="1">
      <c r="A28" s="110" t="s">
        <v>53</v>
      </c>
      <c r="B28" s="110"/>
      <c r="C28" s="110"/>
      <c r="D28" s="110"/>
    </row>
    <row r="29" spans="1:4" ht="12.75" customHeight="1">
      <c r="A29" s="114" t="s">
        <v>41</v>
      </c>
      <c r="B29" s="114"/>
      <c r="C29" s="114"/>
      <c r="D29" s="114"/>
    </row>
    <row r="30" spans="1:4" ht="12.75" customHeight="1">
      <c r="A30" s="1"/>
      <c r="D30" s="52"/>
    </row>
    <row r="31" spans="1:4" ht="12.75" customHeight="1">
      <c r="A31" s="99" t="s">
        <v>33</v>
      </c>
      <c r="B31" s="100" t="s">
        <v>34</v>
      </c>
      <c r="C31" s="101" t="s">
        <v>35</v>
      </c>
      <c r="D31" s="102" t="s">
        <v>9</v>
      </c>
    </row>
    <row r="32" spans="1:4" ht="27.75" customHeight="1">
      <c r="A32" s="99"/>
      <c r="B32" s="100"/>
      <c r="C32" s="99" t="s">
        <v>36</v>
      </c>
      <c r="D32" s="103" t="s">
        <v>37</v>
      </c>
    </row>
    <row r="33" spans="1:4" ht="27.75" customHeight="1">
      <c r="A33" s="68">
        <v>1</v>
      </c>
      <c r="B33" s="104" t="s">
        <v>48</v>
      </c>
      <c r="C33" s="108">
        <v>0</v>
      </c>
      <c r="D33" s="108">
        <v>0</v>
      </c>
    </row>
    <row r="34" spans="1:4" ht="19.5" customHeight="1">
      <c r="A34" s="105"/>
      <c r="B34" s="105" t="s">
        <v>38</v>
      </c>
      <c r="C34" s="108">
        <v>0</v>
      </c>
      <c r="D34" s="108">
        <v>0</v>
      </c>
    </row>
    <row r="35" spans="1:4" ht="12.75" customHeight="1">
      <c r="A35" s="105"/>
      <c r="B35" s="106" t="s">
        <v>39</v>
      </c>
      <c r="C35" s="105"/>
      <c r="D35" s="108">
        <v>0</v>
      </c>
    </row>
    <row r="36" spans="1:4" ht="12.75" customHeight="1">
      <c r="A36" s="1"/>
      <c r="D36" s="52"/>
    </row>
    <row r="37" ht="12.75" customHeight="1"/>
    <row r="38" ht="12.75" customHeight="1"/>
    <row r="39" ht="12.75" customHeight="1">
      <c r="C39"/>
    </row>
    <row r="40" ht="12.75" customHeight="1">
      <c r="C40" s="41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9">
    <mergeCell ref="A5:D5"/>
    <mergeCell ref="A16:D16"/>
    <mergeCell ref="A29:D29"/>
    <mergeCell ref="A2:D2"/>
    <mergeCell ref="A14:D14"/>
    <mergeCell ref="A15:D15"/>
    <mergeCell ref="A28:D28"/>
    <mergeCell ref="B4:D4"/>
    <mergeCell ref="A3:D3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Windows User</cp:lastModifiedBy>
  <cp:lastPrinted>2019-08-28T11:09:48Z</cp:lastPrinted>
  <dcterms:created xsi:type="dcterms:W3CDTF">2005-04-27T19:59:24Z</dcterms:created>
  <dcterms:modified xsi:type="dcterms:W3CDTF">2019-08-28T19:43:43Z</dcterms:modified>
  <cp:category/>
  <cp:version/>
  <cp:contentType/>
  <cp:contentStatus/>
</cp:coreProperties>
</file>